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6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2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<sst xmlns="http://schemas.openxmlformats.org/spreadsheetml/2006/main" count="301" uniqueCount="134">
  <si>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</si>
  <si>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</si>
  <si>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</si>
  <si>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</si>
  <si>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</si>
  <si>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</si>
  <si>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</si>
  <si>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</si>
  <si>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</si>
  <si>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</si>
  <si>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01.03.2025 Do 31.03.2025</t>
  </si>
  <si>
    <t>FORMEL D.O.O.</t>
  </si>
  <si>
    <t>98470399801</t>
  </si>
  <si>
    <t>ZAGREB</t>
  </si>
  <si>
    <t>MATERIJAL I DIJELOVI ZA TEKUĆE I INVESTICIJSKO ODRŽAVANJE</t>
  </si>
  <si>
    <t>OSNOVNA ŠKOLA KUSTOŠIJA</t>
  </si>
  <si>
    <t>Ukupno:</t>
  </si>
  <si>
    <t>PRAGMA</t>
  </si>
  <si>
    <t>93604401369</t>
  </si>
  <si>
    <t>10000 ZAGREB</t>
  </si>
  <si>
    <t>STRUČNO USAVRŠAVANJE ZAPOSLENIKA</t>
  </si>
  <si>
    <t>FINA</t>
  </si>
  <si>
    <t>85821130368</t>
  </si>
  <si>
    <t>Zagreb</t>
  </si>
  <si>
    <t>RAČUNALNE USLUGE</t>
  </si>
  <si>
    <t>ZAGREBAČKI HOLDING  -ČISTOĆA</t>
  </si>
  <si>
    <t>85584865987-004</t>
  </si>
  <si>
    <t>KOMUNALNE USLUGE</t>
  </si>
  <si>
    <t>ZAGREBAČKI HOLDING-Podr.vl.nazor</t>
  </si>
  <si>
    <t>85584865987</t>
  </si>
  <si>
    <t>UREDSKI MATERIJAL I OSTALI MATERIJALNI RASHODI</t>
  </si>
  <si>
    <t>Zagrebačke pekarne Klara d.d.</t>
  </si>
  <si>
    <t>76842508189</t>
  </si>
  <si>
    <t>MATERIJAL I SIROVINE</t>
  </si>
  <si>
    <t>SREĆKO TOURS d.o.o.</t>
  </si>
  <si>
    <t>74454217661</t>
  </si>
  <si>
    <t>10340 Luka, Vrbovec</t>
  </si>
  <si>
    <t>OSTALI NESPOMENUTI RASHODI POSLOVANJA</t>
  </si>
  <si>
    <t>GRADSKA PLINARA ZAGREB - OPSKRBA d.o.o.</t>
  </si>
  <si>
    <t>74364571096</t>
  </si>
  <si>
    <t>ENERGIJA</t>
  </si>
  <si>
    <t>PEVEC d.d.</t>
  </si>
  <si>
    <t>73660371074</t>
  </si>
  <si>
    <t>43000 Bjelovar</t>
  </si>
  <si>
    <t>USLUGE TEKUĆEG I INVESTICIJSKOG ODRŽAVANJA</t>
  </si>
  <si>
    <t>TEHNO-ZIV d.o.o.</t>
  </si>
  <si>
    <t>73621196777</t>
  </si>
  <si>
    <t>Optimus lab d.o.o.</t>
  </si>
  <si>
    <t>71981294715</t>
  </si>
  <si>
    <t>Čakovec</t>
  </si>
  <si>
    <t>Telemach Hrvatska d.o.o.</t>
  </si>
  <si>
    <t>70133616033</t>
  </si>
  <si>
    <t>10000 Zagreb</t>
  </si>
  <si>
    <t>USLUGE TELEFONA, POŠTE I PRIJEVOZA</t>
  </si>
  <si>
    <t>NAKLADA SLAP d.o.o.</t>
  </si>
  <si>
    <t>70108447975</t>
  </si>
  <si>
    <t>JASTREBARSKO</t>
  </si>
  <si>
    <t>DOM ZDRAVLJA ZAGREB-ZAPAD</t>
  </si>
  <si>
    <t>66896155710</t>
  </si>
  <si>
    <t>ZDRAVSTVENE I VETERINARSKE USLUGE</t>
  </si>
  <si>
    <t>HEP OPSKRBA d.o.o.</t>
  </si>
  <si>
    <t>63073332379</t>
  </si>
  <si>
    <t>NAŠE KLASJE d.o.o.</t>
  </si>
  <si>
    <t>62858712399</t>
  </si>
  <si>
    <t>KONZUM plus d.o.o.</t>
  </si>
  <si>
    <t>62226620908</t>
  </si>
  <si>
    <t>PAN-PEK d.o.o.</t>
  </si>
  <si>
    <t>58203211592</t>
  </si>
  <si>
    <t>IGO-MAT d.o.o.</t>
  </si>
  <si>
    <t>55662000497</t>
  </si>
  <si>
    <t>10432 Bregana</t>
  </si>
  <si>
    <t>VINDIJA</t>
  </si>
  <si>
    <t>44138062462</t>
  </si>
  <si>
    <t>VARAŽDIN</t>
  </si>
  <si>
    <t>Insako d.o.o.</t>
  </si>
  <si>
    <t>39851720584</t>
  </si>
  <si>
    <t>HERCEGOVA TRGOVINA doo</t>
  </si>
  <si>
    <t>37927948281</t>
  </si>
  <si>
    <t>TIP-ZAGREB d.o.o.</t>
  </si>
  <si>
    <t>36198195227</t>
  </si>
  <si>
    <t>10431 SVETA NEDELJA</t>
  </si>
  <si>
    <t>KLEMM SIGURNOST  d.o.o.</t>
  </si>
  <si>
    <t>35596498125</t>
  </si>
  <si>
    <t>10090 Zagreb</t>
  </si>
  <si>
    <t>OOPG Mlađan</t>
  </si>
  <si>
    <t>33360385415</t>
  </si>
  <si>
    <t>DUBRAVA</t>
  </si>
  <si>
    <t>A1 Hrvatska d.o.o.</t>
  </si>
  <si>
    <t>29524210204</t>
  </si>
  <si>
    <t>INA, d.d.</t>
  </si>
  <si>
    <t>27759560625</t>
  </si>
  <si>
    <t>10020 ZAGREB</t>
  </si>
  <si>
    <t>DUKAT</t>
  </si>
  <si>
    <t>25457712630</t>
  </si>
  <si>
    <t>ROTO DINAMIC d.o.o.</t>
  </si>
  <si>
    <t>24723122482</t>
  </si>
  <si>
    <t xml:space="preserve"> SAMOBOR</t>
  </si>
  <si>
    <t>E-SUSTAVI D.O.O.</t>
  </si>
  <si>
    <t>23773266371</t>
  </si>
  <si>
    <t>ERSTE&amp;STEIERMÄRKISCHE BANK d.d.</t>
  </si>
  <si>
    <t>23057039320</t>
  </si>
  <si>
    <t>51000 RIJEKA</t>
  </si>
  <si>
    <t>BANKARSKE USLUGE I USLUGE PLATNOG PROMETA</t>
  </si>
  <si>
    <t>PIZZA POPAJ j.d.o.o.</t>
  </si>
  <si>
    <t>20125996103</t>
  </si>
  <si>
    <t>RAKITJE</t>
  </si>
  <si>
    <t>PET DOO - ZA TRGOVINU I USLUGE</t>
  </si>
  <si>
    <t>18052946209</t>
  </si>
  <si>
    <t>BRUNDULA DOO</t>
  </si>
  <si>
    <t>13589079646</t>
  </si>
  <si>
    <t>SESVETE</t>
  </si>
  <si>
    <t>AKD-ZAŠTITA D.O.O.</t>
  </si>
  <si>
    <t>09253797076</t>
  </si>
  <si>
    <t>OSTALE USLUGE</t>
  </si>
  <si>
    <t>OSNOVNA ŠKOLA IVANA MEŠTROVIĆA</t>
  </si>
  <si>
    <t>08466144831</t>
  </si>
  <si>
    <t xml:space="preserve"> ZAGREB</t>
  </si>
  <si>
    <t>LEDO plus d.o.o.</t>
  </si>
  <si>
    <t>07179054100</t>
  </si>
  <si>
    <t>GRADSKI URED ZA PROS.UREĐENJE</t>
  </si>
  <si>
    <t/>
  </si>
  <si>
    <t>ZAGREBAČKI HOLDING -VODOOPSKRBA</t>
  </si>
  <si>
    <t>PLAĆE ZA REDOVAN RAD</t>
  </si>
  <si>
    <t>PLAĆE ZA PREKOVREMENI RAD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</si>
  <si>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</si>
  <si>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</si>
  <si>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</si>
  <si>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</si>
  <si>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</si>
  <si>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</si>
  <si>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SLUŽBENA PUTOVANJA</t>
  </si>
  <si>
    <t>NAKNADE ZA PRIJEVOZ, ZA RAD NA TERENU I ODVOJENI ŽIVOT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</si>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</sst>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132.6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132.6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150</v>
      </c>
      <c r="E9" s="10">
        <v>3213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150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1.66</v>
      </c>
      <c r="E11" s="10">
        <v>3238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1.66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1381.77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1381.77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53.09</v>
      </c>
      <c r="E15" s="10">
        <v>3221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53.09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13</v>
      </c>
      <c r="D17" s="18">
        <v>8850.32</v>
      </c>
      <c r="E17" s="10">
        <v>3222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8850.32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1050</v>
      </c>
      <c r="E19" s="10">
        <v>3299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1050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13</v>
      </c>
      <c r="D21" s="18">
        <v>12927.29</v>
      </c>
      <c r="E21" s="10">
        <v>3223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12927.29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559.26</v>
      </c>
      <c r="E23" s="10">
        <v>3224</v>
      </c>
      <c r="F23" s="9" t="s">
        <v>14</v>
      </c>
      <c r="G23" s="28" t="s">
        <v>15</v>
      </c>
    </row>
    <row r="24" spans="1:7" x14ac:dyDescent="0.25">
      <c r="A24" s="9"/>
      <c r="B24" s="14"/>
      <c r="C24" s="10"/>
      <c r="D24" s="18">
        <v>73.78</v>
      </c>
      <c r="E24" s="10">
        <v>3232</v>
      </c>
      <c r="F24" s="9" t="s">
        <v>44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633.04</v>
      </c>
      <c r="E25" s="24"/>
      <c r="F25" s="26"/>
      <c r="G25" s="27"/>
    </row>
    <row r="26" spans="1:7" x14ac:dyDescent="0.25">
      <c r="A26" s="9" t="s">
        <v>45</v>
      </c>
      <c r="B26" s="14" t="s">
        <v>46</v>
      </c>
      <c r="C26" s="10" t="s">
        <v>13</v>
      </c>
      <c r="D26" s="18">
        <v>619.59</v>
      </c>
      <c r="E26" s="10">
        <v>3224</v>
      </c>
      <c r="F26" s="9" t="s">
        <v>14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619.59</v>
      </c>
      <c r="E27" s="24"/>
      <c r="F27" s="26"/>
      <c r="G27" s="27"/>
    </row>
    <row r="28" spans="1:7" x14ac:dyDescent="0.25">
      <c r="A28" s="9" t="s">
        <v>47</v>
      </c>
      <c r="B28" s="14" t="s">
        <v>48</v>
      </c>
      <c r="C28" s="10" t="s">
        <v>49</v>
      </c>
      <c r="D28" s="18">
        <v>220</v>
      </c>
      <c r="E28" s="10">
        <v>3238</v>
      </c>
      <c r="F28" s="9" t="s">
        <v>24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220</v>
      </c>
      <c r="E29" s="24"/>
      <c r="F29" s="26"/>
      <c r="G29" s="27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130.41999999999999</v>
      </c>
      <c r="E30" s="10">
        <v>3231</v>
      </c>
      <c r="F30" s="9" t="s">
        <v>53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130.41999999999999</v>
      </c>
      <c r="E31" s="24"/>
      <c r="F31" s="26"/>
      <c r="G31" s="27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3550.37</v>
      </c>
      <c r="E32" s="10">
        <v>3221</v>
      </c>
      <c r="F32" s="9" t="s">
        <v>30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3550.37</v>
      </c>
      <c r="E33" s="24"/>
      <c r="F33" s="26"/>
      <c r="G33" s="27"/>
    </row>
    <row r="34" spans="1:7" x14ac:dyDescent="0.25">
      <c r="A34" s="9" t="s">
        <v>57</v>
      </c>
      <c r="B34" s="14" t="s">
        <v>58</v>
      </c>
      <c r="C34" s="10" t="s">
        <v>23</v>
      </c>
      <c r="D34" s="18">
        <v>55</v>
      </c>
      <c r="E34" s="10">
        <v>3236</v>
      </c>
      <c r="F34" s="9" t="s">
        <v>59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55</v>
      </c>
      <c r="E35" s="24"/>
      <c r="F35" s="26"/>
      <c r="G35" s="27"/>
    </row>
    <row r="36" spans="1:7" x14ac:dyDescent="0.25">
      <c r="A36" s="9" t="s">
        <v>60</v>
      </c>
      <c r="B36" s="14" t="s">
        <v>61</v>
      </c>
      <c r="C36" s="10" t="s">
        <v>13</v>
      </c>
      <c r="D36" s="18">
        <v>4937.1499999999996</v>
      </c>
      <c r="E36" s="10">
        <v>3223</v>
      </c>
      <c r="F36" s="9" t="s">
        <v>40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4937.1499999999996</v>
      </c>
      <c r="E37" s="24"/>
      <c r="F37" s="26"/>
      <c r="G37" s="27"/>
    </row>
    <row r="38" spans="1:7" x14ac:dyDescent="0.25">
      <c r="A38" s="9" t="s">
        <v>62</v>
      </c>
      <c r="B38" s="14" t="s">
        <v>63</v>
      </c>
      <c r="C38" s="10" t="s">
        <v>13</v>
      </c>
      <c r="D38" s="18">
        <v>209.26</v>
      </c>
      <c r="E38" s="10">
        <v>3222</v>
      </c>
      <c r="F38" s="9" t="s">
        <v>33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209.26</v>
      </c>
      <c r="E39" s="24"/>
      <c r="F39" s="26"/>
      <c r="G39" s="27"/>
    </row>
    <row r="40" spans="1:7" x14ac:dyDescent="0.25">
      <c r="A40" s="9" t="s">
        <v>64</v>
      </c>
      <c r="B40" s="14" t="s">
        <v>65</v>
      </c>
      <c r="C40" s="10" t="s">
        <v>52</v>
      </c>
      <c r="D40" s="18">
        <v>183.59</v>
      </c>
      <c r="E40" s="10">
        <v>3221</v>
      </c>
      <c r="F40" s="9" t="s">
        <v>30</v>
      </c>
      <c r="G40" s="28" t="s">
        <v>15</v>
      </c>
    </row>
    <row r="41" spans="1:7" x14ac:dyDescent="0.25">
      <c r="A41" s="9"/>
      <c r="B41" s="14"/>
      <c r="C41" s="10"/>
      <c r="D41" s="18">
        <v>5200.59</v>
      </c>
      <c r="E41" s="10">
        <v>3222</v>
      </c>
      <c r="F41" s="9" t="s">
        <v>33</v>
      </c>
      <c r="G41" s="29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SUM(D40:D41)</f>
        <v>5384.18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10" t="s">
        <v>13</v>
      </c>
      <c r="D43" s="18">
        <v>4657.84</v>
      </c>
      <c r="E43" s="10">
        <v>3222</v>
      </c>
      <c r="F43" s="9" t="s">
        <v>33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4657.84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3995.03</v>
      </c>
      <c r="E45" s="10">
        <v>3222</v>
      </c>
      <c r="F45" s="9" t="s">
        <v>33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3995.03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3387.8</v>
      </c>
      <c r="E47" s="10">
        <v>3222</v>
      </c>
      <c r="F47" s="9" t="s">
        <v>33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3387.8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52</v>
      </c>
      <c r="D49" s="18">
        <v>125.17</v>
      </c>
      <c r="E49" s="10">
        <v>3221</v>
      </c>
      <c r="F49" s="9" t="s">
        <v>30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125.17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23</v>
      </c>
      <c r="D51" s="18">
        <v>70</v>
      </c>
      <c r="E51" s="10">
        <v>3222</v>
      </c>
      <c r="F51" s="9" t="s">
        <v>33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70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789.13</v>
      </c>
      <c r="E53" s="10">
        <v>3221</v>
      </c>
      <c r="F53" s="9" t="s">
        <v>30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789.13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5225</v>
      </c>
      <c r="E55" s="10">
        <v>3234</v>
      </c>
      <c r="F55" s="9" t="s">
        <v>27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5225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391.24</v>
      </c>
      <c r="E57" s="10">
        <v>3222</v>
      </c>
      <c r="F57" s="9" t="s">
        <v>33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391.24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10" t="s">
        <v>13</v>
      </c>
      <c r="D59" s="18">
        <v>83.6</v>
      </c>
      <c r="E59" s="10">
        <v>3231</v>
      </c>
      <c r="F59" s="9" t="s">
        <v>53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83.6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91</v>
      </c>
      <c r="D61" s="18">
        <v>8008.95</v>
      </c>
      <c r="E61" s="10">
        <v>3223</v>
      </c>
      <c r="F61" s="9" t="s">
        <v>40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8008.95</v>
      </c>
      <c r="E62" s="24"/>
      <c r="F62" s="26"/>
      <c r="G62" s="27"/>
    </row>
    <row r="63" spans="1:7" x14ac:dyDescent="0.25">
      <c r="A63" s="9" t="s">
        <v>92</v>
      </c>
      <c r="B63" s="14" t="s">
        <v>93</v>
      </c>
      <c r="C63" s="10" t="s">
        <v>13</v>
      </c>
      <c r="D63" s="18">
        <v>366.97</v>
      </c>
      <c r="E63" s="10">
        <v>3222</v>
      </c>
      <c r="F63" s="9" t="s">
        <v>33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366.97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589.54</v>
      </c>
      <c r="E65" s="10">
        <v>3222</v>
      </c>
      <c r="F65" s="9" t="s">
        <v>33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589.54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19</v>
      </c>
      <c r="D67" s="18">
        <v>165.9</v>
      </c>
      <c r="E67" s="10">
        <v>3238</v>
      </c>
      <c r="F67" s="9" t="s">
        <v>24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165.9</v>
      </c>
      <c r="E68" s="24"/>
      <c r="F68" s="26"/>
      <c r="G68" s="27"/>
    </row>
    <row r="69" spans="1:7" x14ac:dyDescent="0.25">
      <c r="A69" s="9" t="s">
        <v>99</v>
      </c>
      <c r="B69" s="14" t="s">
        <v>100</v>
      </c>
      <c r="C69" s="10" t="s">
        <v>101</v>
      </c>
      <c r="D69" s="18">
        <v>37.380000000000003</v>
      </c>
      <c r="E69" s="10">
        <v>3431</v>
      </c>
      <c r="F69" s="9" t="s">
        <v>102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37.380000000000003</v>
      </c>
      <c r="E70" s="24"/>
      <c r="F70" s="26"/>
      <c r="G70" s="27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2704.8</v>
      </c>
      <c r="E71" s="10">
        <v>3222</v>
      </c>
      <c r="F71" s="9" t="s">
        <v>33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2704.8</v>
      </c>
      <c r="E72" s="24"/>
      <c r="F72" s="26"/>
      <c r="G72" s="27"/>
    </row>
    <row r="73" spans="1:7" x14ac:dyDescent="0.25">
      <c r="A73" s="9" t="s">
        <v>106</v>
      </c>
      <c r="B73" s="14" t="s">
        <v>107</v>
      </c>
      <c r="C73" s="10" t="s">
        <v>13</v>
      </c>
      <c r="D73" s="18">
        <v>2291.5</v>
      </c>
      <c r="E73" s="10">
        <v>3222</v>
      </c>
      <c r="F73" s="9" t="s">
        <v>33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2291.5</v>
      </c>
      <c r="E74" s="24"/>
      <c r="F74" s="26"/>
      <c r="G74" s="27"/>
    </row>
    <row r="75" spans="1:7" x14ac:dyDescent="0.25">
      <c r="A75" s="9" t="s">
        <v>108</v>
      </c>
      <c r="B75" s="14" t="s">
        <v>109</v>
      </c>
      <c r="C75" s="10" t="s">
        <v>110</v>
      </c>
      <c r="D75" s="18">
        <v>767.47</v>
      </c>
      <c r="E75" s="10">
        <v>3221</v>
      </c>
      <c r="F75" s="9" t="s">
        <v>30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767.47</v>
      </c>
      <c r="E76" s="24"/>
      <c r="F76" s="26"/>
      <c r="G76" s="27"/>
    </row>
    <row r="77" spans="1:7" x14ac:dyDescent="0.25">
      <c r="A77" s="9" t="s">
        <v>111</v>
      </c>
      <c r="B77" s="14" t="s">
        <v>112</v>
      </c>
      <c r="C77" s="10" t="s">
        <v>19</v>
      </c>
      <c r="D77" s="18">
        <v>99.2</v>
      </c>
      <c r="E77" s="10">
        <v>3239</v>
      </c>
      <c r="F77" s="9" t="s">
        <v>113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99.2</v>
      </c>
      <c r="E78" s="24"/>
      <c r="F78" s="26"/>
      <c r="G78" s="27"/>
    </row>
    <row r="79" spans="1:7" x14ac:dyDescent="0.25">
      <c r="A79" s="9" t="s">
        <v>114</v>
      </c>
      <c r="B79" s="14" t="s">
        <v>115</v>
      </c>
      <c r="C79" s="10" t="s">
        <v>116</v>
      </c>
      <c r="D79" s="18">
        <v>65</v>
      </c>
      <c r="E79" s="10">
        <v>3231</v>
      </c>
      <c r="F79" s="9" t="s">
        <v>53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65</v>
      </c>
      <c r="E80" s="24"/>
      <c r="F80" s="26"/>
      <c r="G80" s="27"/>
    </row>
    <row r="81" spans="1:7" x14ac:dyDescent="0.25">
      <c r="A81" s="9" t="s">
        <v>117</v>
      </c>
      <c r="B81" s="14" t="s">
        <v>118</v>
      </c>
      <c r="C81" s="10" t="s">
        <v>23</v>
      </c>
      <c r="D81" s="18">
        <v>819.98</v>
      </c>
      <c r="E81" s="10">
        <v>3222</v>
      </c>
      <c r="F81" s="9" t="s">
        <v>33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819.98</v>
      </c>
      <c r="E82" s="24"/>
      <c r="F82" s="26"/>
      <c r="G82" s="27"/>
    </row>
    <row r="83" spans="1:7" x14ac:dyDescent="0.25">
      <c r="A83" s="9" t="s">
        <v>119</v>
      </c>
      <c r="B83" s="14" t="s">
        <v>120</v>
      </c>
      <c r="C83" s="10" t="s">
        <v>13</v>
      </c>
      <c r="D83" s="18">
        <v>265.64999999999998</v>
      </c>
      <c r="E83" s="10">
        <v>3234</v>
      </c>
      <c r="F83" s="9" t="s">
        <v>27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265.64999999999998</v>
      </c>
      <c r="E84" s="24"/>
      <c r="F84" s="26"/>
      <c r="G84" s="27"/>
    </row>
    <row r="85" spans="1:7" x14ac:dyDescent="0.25">
      <c r="A85" s="9" t="s">
        <v>121</v>
      </c>
      <c r="B85" s="14" t="s">
        <v>120</v>
      </c>
      <c r="C85" s="10" t="s">
        <v>13</v>
      </c>
      <c r="D85" s="18">
        <v>2103.4699999999998</v>
      </c>
      <c r="E85" s="10">
        <v>3234</v>
      </c>
      <c r="F85" s="9" t="s">
        <v>27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2103.4699999999998</v>
      </c>
      <c r="E86" s="24"/>
      <c r="F86" s="26"/>
      <c r="G86" s="27"/>
    </row>
    <row r="87" spans="1:7" x14ac:dyDescent="0.25">
      <c r="A87" s="9"/>
      <c r="B87" s="14"/>
      <c r="C87" s="10"/>
      <c r="D87" s="18">
        <v>105016.65</v>
      </c>
      <c r="E87" s="10">
        <v>3111</v>
      </c>
      <c r="F87" s="9" t="s">
        <v>122</v>
      </c>
      <c r="G87" s="28" t="s">
        <v>15</v>
      </c>
    </row>
    <row r="88" spans="1:7" x14ac:dyDescent="0.25">
      <c r="A88" s="9"/>
      <c r="B88" s="14"/>
      <c r="C88" s="10"/>
      <c r="D88" s="18">
        <v>266950.40999999997</v>
      </c>
      <c r="E88" s="10">
        <v>3111</v>
      </c>
      <c r="F88" s="9" t="s">
        <v>122</v>
      </c>
      <c r="G88" s="29" t="s">
        <v>15</v>
      </c>
    </row>
    <row r="89" spans="1:7" x14ac:dyDescent="0.25">
      <c r="A89" s="9"/>
      <c r="B89" s="14"/>
      <c r="C89" s="10"/>
      <c r="D89" s="18">
        <v>345.87</v>
      </c>
      <c r="E89" s="10">
        <v>3113</v>
      </c>
      <c r="F89" s="9" t="s">
        <v>123</v>
      </c>
      <c r="G89" s="29" t="s">
        <v>15</v>
      </c>
    </row>
    <row r="90" spans="1:7" x14ac:dyDescent="0.25">
      <c r="A90" s="9"/>
      <c r="B90" s="14"/>
      <c r="C90" s="10"/>
      <c r="D90" s="18">
        <v>580.46</v>
      </c>
      <c r="E90" s="10">
        <v>3122</v>
      </c>
      <c r="F90" s="9" t="s">
        <v>124</v>
      </c>
      <c r="G90" s="29" t="s">
        <v>15</v>
      </c>
    </row>
    <row r="91" spans="1:7" x14ac:dyDescent="0.25">
      <c r="A91" s="9"/>
      <c r="B91" s="14"/>
      <c r="C91" s="10"/>
      <c r="D91" s="18">
        <v>43844.36</v>
      </c>
      <c r="E91" s="10">
        <v>3132</v>
      </c>
      <c r="F91" s="9" t="s">
        <v>125</v>
      </c>
      <c r="G91" s="29" t="s">
        <v>15</v>
      </c>
    </row>
    <row r="92" spans="1:7" x14ac:dyDescent="0.25">
      <c r="A92" s="9"/>
      <c r="B92" s="14"/>
      <c r="C92" s="10"/>
      <c r="D92" s="18">
        <v>15909.44</v>
      </c>
      <c r="E92" s="10">
        <v>3141</v>
      </c>
      <c r="F92" s="9" t="s">
        <v>126</v>
      </c>
      <c r="G92" s="29" t="s">
        <v>15</v>
      </c>
    </row>
    <row r="93" spans="1:7" x14ac:dyDescent="0.25">
      <c r="A93" s="9"/>
      <c r="B93" s="14"/>
      <c r="C93" s="10"/>
      <c r="D93" s="18">
        <v>402.6</v>
      </c>
      <c r="E93" s="10">
        <v>3151</v>
      </c>
      <c r="F93" s="9" t="s">
        <v>127</v>
      </c>
      <c r="G93" s="29" t="s">
        <v>15</v>
      </c>
    </row>
    <row r="94" spans="1:7" x14ac:dyDescent="0.25">
      <c r="A94" s="9"/>
      <c r="B94" s="14"/>
      <c r="C94" s="10"/>
      <c r="D94" s="18">
        <v>7447.8</v>
      </c>
      <c r="E94" s="10">
        <v>3151</v>
      </c>
      <c r="F94" s="9" t="s">
        <v>127</v>
      </c>
      <c r="G94" s="29" t="s">
        <v>15</v>
      </c>
    </row>
    <row r="95" spans="1:7" x14ac:dyDescent="0.25">
      <c r="A95" s="9"/>
      <c r="B95" s="14"/>
      <c r="C95" s="10"/>
      <c r="D95" s="18">
        <v>22248.22</v>
      </c>
      <c r="E95" s="10">
        <v>3151</v>
      </c>
      <c r="F95" s="9" t="s">
        <v>127</v>
      </c>
      <c r="G95" s="29" t="s">
        <v>15</v>
      </c>
    </row>
    <row r="96" spans="1:7" x14ac:dyDescent="0.25">
      <c r="A96" s="9"/>
      <c r="B96" s="14"/>
      <c r="C96" s="10"/>
      <c r="D96" s="18">
        <v>24909.75</v>
      </c>
      <c r="E96" s="10">
        <v>3162</v>
      </c>
      <c r="F96" s="9" t="s">
        <v>128</v>
      </c>
      <c r="G96" s="29" t="s">
        <v>15</v>
      </c>
    </row>
    <row r="97" spans="1:7" x14ac:dyDescent="0.25">
      <c r="A97" s="9"/>
      <c r="B97" s="14"/>
      <c r="C97" s="10"/>
      <c r="D97" s="18">
        <v>600</v>
      </c>
      <c r="E97" s="10">
        <v>3171</v>
      </c>
      <c r="F97" s="9" t="s">
        <v>129</v>
      </c>
      <c r="G97" s="29" t="s">
        <v>15</v>
      </c>
    </row>
    <row r="98" spans="1:7" x14ac:dyDescent="0.25">
      <c r="A98" s="9"/>
      <c r="B98" s="14"/>
      <c r="C98" s="10"/>
      <c r="D98" s="18">
        <v>360</v>
      </c>
      <c r="E98" s="10">
        <v>3211</v>
      </c>
      <c r="F98" s="9" t="s">
        <v>130</v>
      </c>
      <c r="G98" s="29" t="s">
        <v>15</v>
      </c>
    </row>
    <row r="99" spans="1:7" x14ac:dyDescent="0.25">
      <c r="A99" s="9"/>
      <c r="B99" s="14"/>
      <c r="C99" s="10"/>
      <c r="D99" s="18">
        <v>2995.97</v>
      </c>
      <c r="E99" s="10">
        <v>3212</v>
      </c>
      <c r="F99" s="9" t="s">
        <v>131</v>
      </c>
      <c r="G99" s="29" t="s">
        <v>15</v>
      </c>
    </row>
    <row r="100" spans="1:7" x14ac:dyDescent="0.25">
      <c r="A100" s="9"/>
      <c r="B100" s="14"/>
      <c r="C100" s="10"/>
      <c r="D100" s="18">
        <v>5575.36</v>
      </c>
      <c r="E100" s="10">
        <v>3212</v>
      </c>
      <c r="F100" s="9" t="s">
        <v>131</v>
      </c>
      <c r="G100" s="29" t="s">
        <v>15</v>
      </c>
    </row>
    <row r="101" spans="1:7" x14ac:dyDescent="0.25">
      <c r="A101" s="9"/>
      <c r="B101" s="14"/>
      <c r="C101" s="10"/>
      <c r="D101" s="18">
        <v>15</v>
      </c>
      <c r="E101" s="10">
        <v>3213</v>
      </c>
      <c r="F101" s="9" t="s">
        <v>20</v>
      </c>
      <c r="G101" s="29" t="s">
        <v>15</v>
      </c>
    </row>
    <row r="102" spans="1:7" x14ac:dyDescent="0.25">
      <c r="A102" s="9"/>
      <c r="B102" s="14"/>
      <c r="C102" s="10"/>
      <c r="D102" s="18">
        <v>42.61</v>
      </c>
      <c r="E102" s="10">
        <v>3221</v>
      </c>
      <c r="F102" s="9" t="s">
        <v>30</v>
      </c>
      <c r="G102" s="29" t="s">
        <v>15</v>
      </c>
    </row>
    <row r="103" spans="1:7" x14ac:dyDescent="0.25">
      <c r="A103" s="9"/>
      <c r="B103" s="14"/>
      <c r="C103" s="10"/>
      <c r="D103" s="18">
        <v>72.900000000000006</v>
      </c>
      <c r="E103" s="10">
        <v>3221</v>
      </c>
      <c r="F103" s="9" t="s">
        <v>30</v>
      </c>
      <c r="G103" s="29" t="s">
        <v>15</v>
      </c>
    </row>
    <row r="104" spans="1:7" x14ac:dyDescent="0.25">
      <c r="A104" s="9"/>
      <c r="B104" s="14"/>
      <c r="C104" s="10"/>
      <c r="D104" s="18">
        <v>93.85</v>
      </c>
      <c r="E104" s="10">
        <v>3221</v>
      </c>
      <c r="F104" s="9" t="s">
        <v>30</v>
      </c>
      <c r="G104" s="29" t="s">
        <v>15</v>
      </c>
    </row>
    <row r="105" spans="1:7" x14ac:dyDescent="0.25">
      <c r="A105" s="9"/>
      <c r="B105" s="14"/>
      <c r="C105" s="10"/>
      <c r="D105" s="18">
        <v>112.79</v>
      </c>
      <c r="E105" s="10">
        <v>3221</v>
      </c>
      <c r="F105" s="9" t="s">
        <v>30</v>
      </c>
      <c r="G105" s="29" t="s">
        <v>15</v>
      </c>
    </row>
    <row r="106" spans="1:7" x14ac:dyDescent="0.25">
      <c r="A106" s="9"/>
      <c r="B106" s="14"/>
      <c r="C106" s="10"/>
      <c r="D106" s="18">
        <v>69.45</v>
      </c>
      <c r="E106" s="10">
        <v>3222</v>
      </c>
      <c r="F106" s="9" t="s">
        <v>33</v>
      </c>
      <c r="G106" s="29" t="s">
        <v>15</v>
      </c>
    </row>
    <row r="107" spans="1:7" x14ac:dyDescent="0.25">
      <c r="A107" s="9"/>
      <c r="B107" s="14"/>
      <c r="C107" s="10"/>
      <c r="D107" s="18">
        <v>11</v>
      </c>
      <c r="E107" s="10">
        <v>3224</v>
      </c>
      <c r="F107" s="9" t="s">
        <v>14</v>
      </c>
      <c r="G107" s="29" t="s">
        <v>15</v>
      </c>
    </row>
    <row r="108" spans="1:7" x14ac:dyDescent="0.25">
      <c r="A108" s="9"/>
      <c r="B108" s="14"/>
      <c r="C108" s="10"/>
      <c r="D108" s="18">
        <v>43.41</v>
      </c>
      <c r="E108" s="10">
        <v>3224</v>
      </c>
      <c r="F108" s="9" t="s">
        <v>14</v>
      </c>
      <c r="G108" s="29" t="s">
        <v>15</v>
      </c>
    </row>
    <row r="109" spans="1:7" x14ac:dyDescent="0.25">
      <c r="A109" s="9"/>
      <c r="B109" s="14"/>
      <c r="C109" s="10"/>
      <c r="D109" s="18">
        <v>30</v>
      </c>
      <c r="E109" s="10">
        <v>3231</v>
      </c>
      <c r="F109" s="9" t="s">
        <v>53</v>
      </c>
      <c r="G109" s="29" t="s">
        <v>15</v>
      </c>
    </row>
    <row r="110" spans="1:7" x14ac:dyDescent="0.25">
      <c r="A110" s="9"/>
      <c r="B110" s="14"/>
      <c r="C110" s="10"/>
      <c r="D110" s="18">
        <v>388</v>
      </c>
      <c r="E110" s="10">
        <v>3295</v>
      </c>
      <c r="F110" s="9" t="s">
        <v>132</v>
      </c>
      <c r="G110" s="29" t="s">
        <v>15</v>
      </c>
    </row>
    <row r="111" spans="1:7" x14ac:dyDescent="0.25">
      <c r="A111" s="9"/>
      <c r="B111" s="14"/>
      <c r="C111" s="10"/>
      <c r="D111" s="18">
        <v>22.72</v>
      </c>
      <c r="E111" s="10">
        <v>3431</v>
      </c>
      <c r="F111" s="9" t="s">
        <v>102</v>
      </c>
      <c r="G111" s="29" t="s">
        <v>15</v>
      </c>
    </row>
    <row r="112" spans="1:7" ht="21" customHeight="1" thickBot="1" x14ac:dyDescent="0.3">
      <c r="A112" s="22" t="s">
        <v>16</v>
      </c>
      <c r="B112" s="23"/>
      <c r="C112" s="24"/>
      <c r="D112" s="25">
        <f>SUM(D87:D111)</f>
        <v>498088.61999999982</v>
      </c>
      <c r="E112" s="24"/>
      <c r="F112" s="26"/>
      <c r="G112" s="27"/>
    </row>
    <row r="113" spans="1:7" ht="15.75" thickBot="1" x14ac:dyDescent="0.3">
      <c r="A113" s="30" t="s">
        <v>133</v>
      </c>
      <c r="B113" s="31"/>
      <c r="C113" s="32"/>
      <c r="D113" s="33">
        <f>SUM(D8,D10,D12,D14,D16,D18,D20,D22,D25,D27,D29,D31,D33,D35,D37,D39,D42,D44,D46,D48,D50,D52,D54,D56,D58,D60,D62,D64,D66,D68,D70,D72,D74,D76,D78,D80,D82,D84,D86,D112)</f>
        <v>575384.97999999975</v>
      </c>
      <c r="E113" s="32"/>
      <c r="F113" s="34"/>
      <c r="G113" s="35"/>
    </row>
    <row r="114" spans="1:7" x14ac:dyDescent="0.25">
      <c r="A114" s="9"/>
      <c r="B114" s="14"/>
      <c r="C114" s="10"/>
      <c r="D114" s="18"/>
      <c r="E114" s="10"/>
      <c r="F114" s="9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dcterms:created xsi:type="dcterms:W3CDTF">2024-03-05T11:42:46Z</dcterms:created>
  <dcterms:modified xsi:type="dcterms:W3CDTF">2026-04-20T11:30:59Z</dcterms:modified>
</cp:coreProperties>
</file>