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\Desktop\OŠ KUSTOŠIJA\JAVNA OBJAVA O TROŠENJU SREDST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77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<sst xmlns="http://schemas.openxmlformats.org/spreadsheetml/2006/main" count="189" uniqueCount="90">
  <si>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</si>
  <si>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</si>
  <si>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</si>
  <si>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</si>
  <si>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</si>
  <si>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</si>
  <si>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</si>
  <si>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</si>
  <si>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KUSTOŠIJA_x000D_
SOKOLSKA 7_x000D_
ZAGREB_x000D_
Tel: +385(1)3750307   Fax: +385(1)3751708_x000D_
OIB: 68487984198_x000D_
Mail: robert.klaric1@skole.hr_x000D_
IBAN: HR0524020061100941014</t>
  </si>
  <si>
    <t xml:space="preserve">Odgovorna Osoba: GORDANA KAJIĆ_x000D_
     </t>
  </si>
  <si>
    <t>Isplata Sredstava Za Razdoblje: 01.01.2026 Do 31.01.2026</t>
  </si>
  <si>
    <t>FINA</t>
  </si>
  <si>
    <t>85821130368</t>
  </si>
  <si>
    <t>Zagreb</t>
  </si>
  <si>
    <t>RAČUNALNE USLUGE</t>
  </si>
  <si>
    <t>OSNOVNA ŠKOLA KUSTOŠIJA</t>
  </si>
  <si>
    <t>Ukupno:</t>
  </si>
  <si>
    <t>MET Croatia Energy Trade d.o.o.</t>
  </si>
  <si>
    <t>85106651596</t>
  </si>
  <si>
    <t>10000 Zagreb</t>
  </si>
  <si>
    <t>MATERIJAL I SIROVINE</t>
  </si>
  <si>
    <t>Svežanj d.o.o.</t>
  </si>
  <si>
    <t>84456801514</t>
  </si>
  <si>
    <t>21263 Krivodol</t>
  </si>
  <si>
    <t>PERFA-BIO d.o.o.</t>
  </si>
  <si>
    <t>77145316465</t>
  </si>
  <si>
    <t>49240 Donja Stubica</t>
  </si>
  <si>
    <t>Zagrebačke pekarne Klara d.d.</t>
  </si>
  <si>
    <t>76842508189</t>
  </si>
  <si>
    <t>ZAGREB</t>
  </si>
  <si>
    <t>GRADSKA PLINARA ZAGREB - OPSKRBA d.o.o.</t>
  </si>
  <si>
    <t>74364571096</t>
  </si>
  <si>
    <t>Nema Konta Na Odabranoj Razini</t>
  </si>
  <si>
    <t>TEHNO-ZIV d.o.o.</t>
  </si>
  <si>
    <t>73621196777</t>
  </si>
  <si>
    <t>MATERIJAL I DIJELOVI ZA TEKUĆE I INVESTICIJSKO ODRŽAVANJE</t>
  </si>
  <si>
    <t>Telemach Hrvatska d.o.o.</t>
  </si>
  <si>
    <t>70133616033</t>
  </si>
  <si>
    <t>USLUGE TELEFONA, POŠTE I PRIJEVOZA</t>
  </si>
  <si>
    <t>NAKLADA SLAP d.o.o.</t>
  </si>
  <si>
    <t>70108447975</t>
  </si>
  <si>
    <t>JASTREBARSKO</t>
  </si>
  <si>
    <t>UREDSKI MATERIJAL I OSTALI MATERIJALNI RASHODI</t>
  </si>
  <si>
    <t>HEP OPSKRBA d.o.o.</t>
  </si>
  <si>
    <t>63073332379</t>
  </si>
  <si>
    <t>ENERGIJA</t>
  </si>
  <si>
    <t>Ille-Service HR d.o.o.</t>
  </si>
  <si>
    <t>49069508983</t>
  </si>
  <si>
    <t>42208 Cestica</t>
  </si>
  <si>
    <t>VINDIJA</t>
  </si>
  <si>
    <t>44138062462</t>
  </si>
  <si>
    <t>VARAŽDIN</t>
  </si>
  <si>
    <t>KLEMM SIGURNOST  d.o.o.</t>
  </si>
  <si>
    <t>35596498125</t>
  </si>
  <si>
    <t>10090 Zagreb</t>
  </si>
  <si>
    <t>KOMUNALNE USLUGE</t>
  </si>
  <si>
    <t>ERSTE&amp;STEIERMÄRKISCHE BANK d.d.</t>
  </si>
  <si>
    <t>23057039320</t>
  </si>
  <si>
    <t>51000 RIJEKA</t>
  </si>
  <si>
    <t>BANKARSKE USLUGE I USLUGE PLATNOG PROMETA</t>
  </si>
  <si>
    <t>AKD-ZAŠTITA D.O.O.</t>
  </si>
  <si>
    <t>09253797076</t>
  </si>
  <si>
    <t>10000 ZAGREB</t>
  </si>
  <si>
    <t>OSTALE USLUGE</t>
  </si>
  <si>
    <t>OSNOVNA ŠKOLA IVANA MEŠTROVIĆA</t>
  </si>
  <si>
    <t>08466144831</t>
  </si>
  <si>
    <t xml:space="preserve"> ZAGREB</t>
  </si>
  <si>
    <t>ZAGREBAČKI HOLDING  -ČISTOĆA</t>
  </si>
  <si>
    <t>-</t>
  </si>
  <si>
    <t>GRADSKI URED ZA PROS.UREĐENJE</t>
  </si>
  <si>
    <t/>
  </si>
  <si>
    <t>POTRAŽIVANJA ZA NAKNADE KOJE SE REFUNDIRAJU I PREDUJMOVE</t>
  </si>
  <si>
    <t>PLAĆE ZA REDOVAN RAD</t>
  </si>
  <si>
    <t>POREZI</t>
  </si>
  <si>
    <t>PRIREZ</t>
  </si>
  <si>
    <t>RASHODI ZA MIROVINSKO OSIGURANJE</t>
  </si>
  <si>
    <t>RASHODI ZA DOPRINOSE ZA ZDRAVSTVENO OSIGURANJE</t>
  </si>
  <si>
    <t>RASHODI ZA DOPRINOSE ZA ZAPOŠLJAVANJE</t>
  </si>
  <si>
    <t>RASHODI ZDRAVSTVENO ZAŠTITA</t>
  </si>
  <si>
    <t>RASHODI ZA ZAPOSLENE (OTPREMNINE, POMOĆI...)</t>
  </si>
  <si>
    <t>SLUŽBENA PUTOVANJA</t>
  </si>
  <si>
    <t>NAKNADE ZA PRIJEVOZ, ZA RAD NA TERENU I ODVOJENI ŽIVOT</t>
  </si>
  <si>
    <t>STRUČNO USAVRŠAVANJE ZAPOSLENIKA</t>
  </si>
  <si>
    <t>OSTALE NAKNADE TROŠKOVA ZAPOSLENIMA</t>
  </si>
  <si>
    <t>ZDRAVSTVENE I VETERINARSKE USLUGE</t>
  </si>
  <si>
    <t>INTELEKTUALNE I OSOBNE USLUGE</t>
  </si>
  <si>
    <t>NAKNADA TROŠKOVA OSOBAMA IZVAN RADNOG ODNOSA</t>
  </si>
  <si>
    <t>PRISTOJBE I NAKNADE</t>
  </si>
  <si>
    <t>VIŠAK PRIHODA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</si>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</sst>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topLeftCell="A16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66.36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66.36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3791.09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3791.09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800</v>
      </c>
      <c r="E11" s="10">
        <v>3238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800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124.74</v>
      </c>
      <c r="E13" s="10">
        <v>3222</v>
      </c>
      <c r="F13" s="9" t="s">
        <v>20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124.74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571.62</v>
      </c>
      <c r="E15" s="10">
        <v>3222</v>
      </c>
      <c r="F15" s="9" t="s">
        <v>20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571.62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29</v>
      </c>
      <c r="D17" s="18">
        <v>43.77</v>
      </c>
      <c r="E17" s="10">
        <v>3439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43.77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29</v>
      </c>
      <c r="D19" s="18">
        <v>185.85</v>
      </c>
      <c r="E19" s="10">
        <v>3224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185.85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19</v>
      </c>
      <c r="D21" s="18">
        <v>94.49</v>
      </c>
      <c r="E21" s="10">
        <v>3231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94.49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123.19</v>
      </c>
      <c r="E23" s="10">
        <v>3221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123.19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29</v>
      </c>
      <c r="D25" s="18">
        <v>1920.76</v>
      </c>
      <c r="E25" s="10">
        <v>3223</v>
      </c>
      <c r="F25" s="9" t="s">
        <v>45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1920.76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203.75</v>
      </c>
      <c r="E27" s="10">
        <v>3221</v>
      </c>
      <c r="F27" s="9" t="s">
        <v>42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203.75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1543.91</v>
      </c>
      <c r="E29" s="10">
        <v>3222</v>
      </c>
      <c r="F29" s="9" t="s">
        <v>20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1543.91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4675</v>
      </c>
      <c r="E31" s="10">
        <v>3234</v>
      </c>
      <c r="F31" s="9" t="s">
        <v>55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4675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58</v>
      </c>
      <c r="D33" s="18">
        <v>128.25</v>
      </c>
      <c r="E33" s="10">
        <v>3431</v>
      </c>
      <c r="F33" s="9" t="s">
        <v>59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128.25</v>
      </c>
      <c r="E34" s="24"/>
      <c r="F34" s="26"/>
      <c r="G34" s="27"/>
    </row>
    <row r="35" spans="1:7" x14ac:dyDescent="0.25">
      <c r="A35" s="9" t="s">
        <v>60</v>
      </c>
      <c r="B35" s="14" t="s">
        <v>61</v>
      </c>
      <c r="C35" s="10" t="s">
        <v>62</v>
      </c>
      <c r="D35" s="18">
        <v>55</v>
      </c>
      <c r="E35" s="10">
        <v>3239</v>
      </c>
      <c r="F35" s="9" t="s">
        <v>63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55</v>
      </c>
      <c r="E36" s="24"/>
      <c r="F36" s="26"/>
      <c r="G36" s="27"/>
    </row>
    <row r="37" spans="1:7" x14ac:dyDescent="0.25">
      <c r="A37" s="9" t="s">
        <v>64</v>
      </c>
      <c r="B37" s="14" t="s">
        <v>65</v>
      </c>
      <c r="C37" s="10" t="s">
        <v>66</v>
      </c>
      <c r="D37" s="18">
        <v>85</v>
      </c>
      <c r="E37" s="10">
        <v>3231</v>
      </c>
      <c r="F37" s="9" t="s">
        <v>38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85</v>
      </c>
      <c r="E38" s="24"/>
      <c r="F38" s="26"/>
      <c r="G38" s="27"/>
    </row>
    <row r="39" spans="1:7" x14ac:dyDescent="0.25">
      <c r="A39" s="9" t="s">
        <v>67</v>
      </c>
      <c r="B39" s="14" t="s">
        <v>68</v>
      </c>
      <c r="C39" s="10" t="s">
        <v>29</v>
      </c>
      <c r="D39" s="18">
        <v>429.4</v>
      </c>
      <c r="E39" s="10">
        <v>3234</v>
      </c>
      <c r="F39" s="9" t="s">
        <v>55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429.4</v>
      </c>
      <c r="E40" s="24"/>
      <c r="F40" s="26"/>
      <c r="G40" s="27"/>
    </row>
    <row r="41" spans="1:7" x14ac:dyDescent="0.25">
      <c r="A41" s="9" t="s">
        <v>69</v>
      </c>
      <c r="B41" s="14" t="s">
        <v>70</v>
      </c>
      <c r="C41" s="10" t="s">
        <v>29</v>
      </c>
      <c r="D41" s="18">
        <v>177.2</v>
      </c>
      <c r="E41" s="10">
        <v>3234</v>
      </c>
      <c r="F41" s="9" t="s">
        <v>55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177.2</v>
      </c>
      <c r="E42" s="24"/>
      <c r="F42" s="26"/>
      <c r="G42" s="27"/>
    </row>
    <row r="43" spans="1:7" x14ac:dyDescent="0.25">
      <c r="A43" s="9"/>
      <c r="B43" s="14"/>
      <c r="C43" s="10"/>
      <c r="D43" s="18">
        <v>327.89</v>
      </c>
      <c r="E43" s="10">
        <v>1291</v>
      </c>
      <c r="F43" s="9" t="s">
        <v>71</v>
      </c>
      <c r="G43" s="28" t="s">
        <v>15</v>
      </c>
    </row>
    <row r="44" spans="1:7" x14ac:dyDescent="0.25">
      <c r="A44" s="9"/>
      <c r="B44" s="14"/>
      <c r="C44" s="10"/>
      <c r="D44" s="18">
        <v>105757.75999999999</v>
      </c>
      <c r="E44" s="10">
        <v>3111</v>
      </c>
      <c r="F44" s="9" t="s">
        <v>72</v>
      </c>
      <c r="G44" s="29" t="s">
        <v>15</v>
      </c>
    </row>
    <row r="45" spans="1:7" x14ac:dyDescent="0.25">
      <c r="A45" s="9"/>
      <c r="B45" s="14"/>
      <c r="C45" s="10"/>
      <c r="D45" s="18">
        <v>3642.45</v>
      </c>
      <c r="E45" s="10">
        <v>3122</v>
      </c>
      <c r="F45" s="9" t="s">
        <v>32</v>
      </c>
      <c r="G45" s="29" t="s">
        <v>15</v>
      </c>
    </row>
    <row r="46" spans="1:7" x14ac:dyDescent="0.25">
      <c r="A46" s="9"/>
      <c r="B46" s="14"/>
      <c r="C46" s="10"/>
      <c r="D46" s="18">
        <v>16037.51</v>
      </c>
      <c r="E46" s="10">
        <v>3141</v>
      </c>
      <c r="F46" s="9" t="s">
        <v>73</v>
      </c>
      <c r="G46" s="29" t="s">
        <v>15</v>
      </c>
    </row>
    <row r="47" spans="1:7" x14ac:dyDescent="0.25">
      <c r="A47" s="9"/>
      <c r="B47" s="14"/>
      <c r="C47" s="10"/>
      <c r="D47" s="18">
        <v>25.48</v>
      </c>
      <c r="E47" s="10">
        <v>3142</v>
      </c>
      <c r="F47" s="9" t="s">
        <v>74</v>
      </c>
      <c r="G47" s="29" t="s">
        <v>15</v>
      </c>
    </row>
    <row r="48" spans="1:7" x14ac:dyDescent="0.25">
      <c r="A48" s="9"/>
      <c r="B48" s="14"/>
      <c r="C48" s="10"/>
      <c r="D48" s="18">
        <v>583.35</v>
      </c>
      <c r="E48" s="10">
        <v>3151</v>
      </c>
      <c r="F48" s="9" t="s">
        <v>75</v>
      </c>
      <c r="G48" s="29" t="s">
        <v>15</v>
      </c>
    </row>
    <row r="49" spans="1:7" x14ac:dyDescent="0.25">
      <c r="A49" s="9"/>
      <c r="B49" s="14"/>
      <c r="C49" s="10"/>
      <c r="D49" s="18">
        <v>7365.18</v>
      </c>
      <c r="E49" s="10">
        <v>3151</v>
      </c>
      <c r="F49" s="9" t="s">
        <v>75</v>
      </c>
      <c r="G49" s="29" t="s">
        <v>15</v>
      </c>
    </row>
    <row r="50" spans="1:7" x14ac:dyDescent="0.25">
      <c r="A50" s="9"/>
      <c r="B50" s="14"/>
      <c r="C50" s="10"/>
      <c r="D50" s="18">
        <v>14931.14</v>
      </c>
      <c r="E50" s="10">
        <v>3151</v>
      </c>
      <c r="F50" s="9" t="s">
        <v>75</v>
      </c>
      <c r="G50" s="29" t="s">
        <v>15</v>
      </c>
    </row>
    <row r="51" spans="1:7" x14ac:dyDescent="0.25">
      <c r="A51" s="9"/>
      <c r="B51" s="14"/>
      <c r="C51" s="10"/>
      <c r="D51" s="18">
        <v>21978.79</v>
      </c>
      <c r="E51" s="10">
        <v>3151</v>
      </c>
      <c r="F51" s="9" t="s">
        <v>75</v>
      </c>
      <c r="G51" s="29" t="s">
        <v>15</v>
      </c>
    </row>
    <row r="52" spans="1:7" x14ac:dyDescent="0.25">
      <c r="A52" s="9"/>
      <c r="B52" s="14"/>
      <c r="C52" s="10"/>
      <c r="D52" s="18">
        <v>24809.49</v>
      </c>
      <c r="E52" s="10">
        <v>3162</v>
      </c>
      <c r="F52" s="9" t="s">
        <v>76</v>
      </c>
      <c r="G52" s="29" t="s">
        <v>15</v>
      </c>
    </row>
    <row r="53" spans="1:7" x14ac:dyDescent="0.25">
      <c r="A53" s="9"/>
      <c r="B53" s="14"/>
      <c r="C53" s="10"/>
      <c r="D53" s="18">
        <v>34.049999999999997</v>
      </c>
      <c r="E53" s="10">
        <v>3163</v>
      </c>
      <c r="F53" s="9" t="s">
        <v>77</v>
      </c>
      <c r="G53" s="29" t="s">
        <v>15</v>
      </c>
    </row>
    <row r="54" spans="1:7" x14ac:dyDescent="0.25">
      <c r="A54" s="9"/>
      <c r="B54" s="14"/>
      <c r="C54" s="10"/>
      <c r="D54" s="18">
        <v>10.02</v>
      </c>
      <c r="E54" s="10">
        <v>3164</v>
      </c>
      <c r="F54" s="9" t="s">
        <v>78</v>
      </c>
      <c r="G54" s="29" t="s">
        <v>15</v>
      </c>
    </row>
    <row r="55" spans="1:7" x14ac:dyDescent="0.25">
      <c r="A55" s="9"/>
      <c r="B55" s="14"/>
      <c r="C55" s="10"/>
      <c r="D55" s="18">
        <v>1324.32</v>
      </c>
      <c r="E55" s="10">
        <v>3171</v>
      </c>
      <c r="F55" s="9" t="s">
        <v>79</v>
      </c>
      <c r="G55" s="29" t="s">
        <v>15</v>
      </c>
    </row>
    <row r="56" spans="1:7" x14ac:dyDescent="0.25">
      <c r="A56" s="9"/>
      <c r="B56" s="14"/>
      <c r="C56" s="10"/>
      <c r="D56" s="18">
        <v>1393.59</v>
      </c>
      <c r="E56" s="10">
        <v>3171</v>
      </c>
      <c r="F56" s="9" t="s">
        <v>79</v>
      </c>
      <c r="G56" s="29" t="s">
        <v>15</v>
      </c>
    </row>
    <row r="57" spans="1:7" x14ac:dyDescent="0.25">
      <c r="A57" s="9"/>
      <c r="B57" s="14"/>
      <c r="C57" s="10"/>
      <c r="D57" s="18">
        <v>1605</v>
      </c>
      <c r="E57" s="10">
        <v>3211</v>
      </c>
      <c r="F57" s="9" t="s">
        <v>80</v>
      </c>
      <c r="G57" s="29" t="s">
        <v>15</v>
      </c>
    </row>
    <row r="58" spans="1:7" x14ac:dyDescent="0.25">
      <c r="A58" s="9"/>
      <c r="B58" s="14"/>
      <c r="C58" s="10"/>
      <c r="D58" s="18">
        <v>2768.15</v>
      </c>
      <c r="E58" s="10">
        <v>3212</v>
      </c>
      <c r="F58" s="9" t="s">
        <v>81</v>
      </c>
      <c r="G58" s="29" t="s">
        <v>15</v>
      </c>
    </row>
    <row r="59" spans="1:7" x14ac:dyDescent="0.25">
      <c r="A59" s="9"/>
      <c r="B59" s="14"/>
      <c r="C59" s="10"/>
      <c r="D59" s="18">
        <v>30</v>
      </c>
      <c r="E59" s="10">
        <v>3213</v>
      </c>
      <c r="F59" s="9" t="s">
        <v>82</v>
      </c>
      <c r="G59" s="29" t="s">
        <v>15</v>
      </c>
    </row>
    <row r="60" spans="1:7" x14ac:dyDescent="0.25">
      <c r="A60" s="9"/>
      <c r="B60" s="14"/>
      <c r="C60" s="10"/>
      <c r="D60" s="18">
        <v>102.2</v>
      </c>
      <c r="E60" s="10">
        <v>3214</v>
      </c>
      <c r="F60" s="9" t="s">
        <v>83</v>
      </c>
      <c r="G60" s="29" t="s">
        <v>15</v>
      </c>
    </row>
    <row r="61" spans="1:7" x14ac:dyDescent="0.25">
      <c r="A61" s="9"/>
      <c r="B61" s="14"/>
      <c r="C61" s="10"/>
      <c r="D61" s="18">
        <v>10.050000000000001</v>
      </c>
      <c r="E61" s="10">
        <v>3221</v>
      </c>
      <c r="F61" s="9" t="s">
        <v>42</v>
      </c>
      <c r="G61" s="29" t="s">
        <v>15</v>
      </c>
    </row>
    <row r="62" spans="1:7" x14ac:dyDescent="0.25">
      <c r="A62" s="9"/>
      <c r="B62" s="14"/>
      <c r="C62" s="10"/>
      <c r="D62" s="18">
        <v>50.14</v>
      </c>
      <c r="E62" s="10">
        <v>3221</v>
      </c>
      <c r="F62" s="9" t="s">
        <v>42</v>
      </c>
      <c r="G62" s="29" t="s">
        <v>15</v>
      </c>
    </row>
    <row r="63" spans="1:7" x14ac:dyDescent="0.25">
      <c r="A63" s="9"/>
      <c r="B63" s="14"/>
      <c r="C63" s="10"/>
      <c r="D63" s="18">
        <v>67.47</v>
      </c>
      <c r="E63" s="10">
        <v>3221</v>
      </c>
      <c r="F63" s="9" t="s">
        <v>42</v>
      </c>
      <c r="G63" s="29" t="s">
        <v>15</v>
      </c>
    </row>
    <row r="64" spans="1:7" x14ac:dyDescent="0.25">
      <c r="A64" s="9"/>
      <c r="B64" s="14"/>
      <c r="C64" s="10"/>
      <c r="D64" s="18">
        <v>82.03</v>
      </c>
      <c r="E64" s="10">
        <v>3221</v>
      </c>
      <c r="F64" s="9" t="s">
        <v>42</v>
      </c>
      <c r="G64" s="29" t="s">
        <v>15</v>
      </c>
    </row>
    <row r="65" spans="1:7" x14ac:dyDescent="0.25">
      <c r="A65" s="9"/>
      <c r="B65" s="14"/>
      <c r="C65" s="10"/>
      <c r="D65" s="18">
        <v>0.3</v>
      </c>
      <c r="E65" s="10">
        <v>3222</v>
      </c>
      <c r="F65" s="9" t="s">
        <v>20</v>
      </c>
      <c r="G65" s="29" t="s">
        <v>15</v>
      </c>
    </row>
    <row r="66" spans="1:7" x14ac:dyDescent="0.25">
      <c r="A66" s="9"/>
      <c r="B66" s="14"/>
      <c r="C66" s="10"/>
      <c r="D66" s="18">
        <v>11.75</v>
      </c>
      <c r="E66" s="10">
        <v>3222</v>
      </c>
      <c r="F66" s="9" t="s">
        <v>20</v>
      </c>
      <c r="G66" s="29" t="s">
        <v>15</v>
      </c>
    </row>
    <row r="67" spans="1:7" x14ac:dyDescent="0.25">
      <c r="A67" s="9"/>
      <c r="B67" s="14"/>
      <c r="C67" s="10"/>
      <c r="D67" s="18">
        <v>6</v>
      </c>
      <c r="E67" s="10">
        <v>3224</v>
      </c>
      <c r="F67" s="9" t="s">
        <v>35</v>
      </c>
      <c r="G67" s="29" t="s">
        <v>15</v>
      </c>
    </row>
    <row r="68" spans="1:7" x14ac:dyDescent="0.25">
      <c r="A68" s="9"/>
      <c r="B68" s="14"/>
      <c r="C68" s="10"/>
      <c r="D68" s="18">
        <v>90</v>
      </c>
      <c r="E68" s="10">
        <v>3231</v>
      </c>
      <c r="F68" s="9" t="s">
        <v>38</v>
      </c>
      <c r="G68" s="29" t="s">
        <v>15</v>
      </c>
    </row>
    <row r="69" spans="1:7" x14ac:dyDescent="0.25">
      <c r="A69" s="9"/>
      <c r="B69" s="14"/>
      <c r="C69" s="10"/>
      <c r="D69" s="18">
        <v>99.54</v>
      </c>
      <c r="E69" s="10">
        <v>3236</v>
      </c>
      <c r="F69" s="9" t="s">
        <v>84</v>
      </c>
      <c r="G69" s="29" t="s">
        <v>15</v>
      </c>
    </row>
    <row r="70" spans="1:7" x14ac:dyDescent="0.25">
      <c r="A70" s="9"/>
      <c r="B70" s="14"/>
      <c r="C70" s="10"/>
      <c r="D70" s="18">
        <v>1196.75</v>
      </c>
      <c r="E70" s="10">
        <v>3237</v>
      </c>
      <c r="F70" s="9" t="s">
        <v>85</v>
      </c>
      <c r="G70" s="29" t="s">
        <v>15</v>
      </c>
    </row>
    <row r="71" spans="1:7" x14ac:dyDescent="0.25">
      <c r="A71" s="9"/>
      <c r="B71" s="14"/>
      <c r="C71" s="10"/>
      <c r="D71" s="18">
        <v>530</v>
      </c>
      <c r="E71" s="10">
        <v>3239</v>
      </c>
      <c r="F71" s="9" t="s">
        <v>63</v>
      </c>
      <c r="G71" s="29" t="s">
        <v>15</v>
      </c>
    </row>
    <row r="72" spans="1:7" x14ac:dyDescent="0.25">
      <c r="A72" s="9"/>
      <c r="B72" s="14"/>
      <c r="C72" s="10"/>
      <c r="D72" s="18">
        <v>126.67</v>
      </c>
      <c r="E72" s="10">
        <v>3241</v>
      </c>
      <c r="F72" s="9" t="s">
        <v>86</v>
      </c>
      <c r="G72" s="29" t="s">
        <v>15</v>
      </c>
    </row>
    <row r="73" spans="1:7" x14ac:dyDescent="0.25">
      <c r="A73" s="9"/>
      <c r="B73" s="14"/>
      <c r="C73" s="10"/>
      <c r="D73" s="18">
        <v>388</v>
      </c>
      <c r="E73" s="10">
        <v>3295</v>
      </c>
      <c r="F73" s="9" t="s">
        <v>87</v>
      </c>
      <c r="G73" s="29" t="s">
        <v>15</v>
      </c>
    </row>
    <row r="74" spans="1:7" x14ac:dyDescent="0.25">
      <c r="A74" s="9"/>
      <c r="B74" s="14"/>
      <c r="C74" s="10"/>
      <c r="D74" s="18">
        <v>29.86</v>
      </c>
      <c r="E74" s="10">
        <v>3431</v>
      </c>
      <c r="F74" s="9" t="s">
        <v>59</v>
      </c>
      <c r="G74" s="29" t="s">
        <v>15</v>
      </c>
    </row>
    <row r="75" spans="1:7" x14ac:dyDescent="0.25">
      <c r="A75" s="9"/>
      <c r="B75" s="14"/>
      <c r="C75" s="10"/>
      <c r="D75" s="18">
        <v>14680.94</v>
      </c>
      <c r="E75" s="10">
        <v>7612</v>
      </c>
      <c r="F75" s="9" t="s">
        <v>32</v>
      </c>
      <c r="G75" s="29" t="s">
        <v>15</v>
      </c>
    </row>
    <row r="76" spans="1:7" x14ac:dyDescent="0.25">
      <c r="A76" s="9"/>
      <c r="B76" s="14"/>
      <c r="C76" s="10"/>
      <c r="D76" s="18">
        <v>4518.3999999999996</v>
      </c>
      <c r="E76" s="10">
        <v>9221</v>
      </c>
      <c r="F76" s="9" t="s">
        <v>88</v>
      </c>
      <c r="G76" s="29" t="s">
        <v>15</v>
      </c>
    </row>
    <row r="77" spans="1:7" ht="21" customHeight="1" thickBot="1" x14ac:dyDescent="0.3">
      <c r="A77" s="22" t="s">
        <v>16</v>
      </c>
      <c r="B77" s="23"/>
      <c r="C77" s="24"/>
      <c r="D77" s="25">
        <f>SUM(D43:D76)</f>
        <v>224614.27</v>
      </c>
      <c r="E77" s="24"/>
      <c r="F77" s="26"/>
      <c r="G77" s="27"/>
    </row>
    <row r="78" spans="1:7" ht="15.75" thickBot="1" x14ac:dyDescent="0.3">
      <c r="A78" s="30" t="s">
        <v>89</v>
      </c>
      <c r="B78" s="31"/>
      <c r="C78" s="32"/>
      <c r="D78" s="33">
        <f>SUM(D8,D10,D12,D14,D16,D18,D20,D22,D24,D26,D28,D30,D32,D34,D36,D38,D40,D42,D77)</f>
        <v>239633.65</v>
      </c>
      <c r="E78" s="32"/>
      <c r="F78" s="34"/>
      <c r="G78" s="35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Robi</cp:lastModifiedBy>
  <cp:lastPrinted>2026-02-26T07:28:03Z</cp:lastPrinted>
  <dcterms:created xsi:type="dcterms:W3CDTF">2024-03-05T11:42:46Z</dcterms:created>
  <dcterms:modified xsi:type="dcterms:W3CDTF">2026-02-26T07:28:06Z</dcterms:modified>
</cp:coreProperties>
</file>