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\Desktop\OŠ KUSTOŠIJA\JAVNA OBJAVA O TROŠENJU SREDST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7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<sst xmlns="http://schemas.openxmlformats.org/spreadsheetml/2006/main" count="257" uniqueCount="117">
  <si>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</si>
  <si>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</si>
  <si>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</si>
  <si>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</si>
  <si>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</si>
  <si>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</si>
  <si>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</si>
  <si>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</si>
  <si>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KUSTOŠIJA_x000D_
SOKOLSKA 7_x000D_
ZAGREB_x000D_
Tel: +385(1)3750307   Fax: +385(1)3751708_x000D_
OIB: 68487984198_x000D_
Mail: robert.klaric1@skole.hr_x000D_
IBAN: HR0524020061100941014</t>
  </si>
  <si>
    <t xml:space="preserve">Odgovorna Osoba: GORDANA KAJIĆ_x000D_
     </t>
  </si>
  <si>
    <t>Isplata Sredstava Za Razdoblje: 01.10.2025 Do 31.10.2025</t>
  </si>
  <si>
    <t>MAT, obrt za poduku</t>
  </si>
  <si>
    <t>96946541215</t>
  </si>
  <si>
    <t>ZAGREB</t>
  </si>
  <si>
    <t>OSTALI NESPOMENUTI RASHODI POSLOVANJA</t>
  </si>
  <si>
    <t>OSNOVNA ŠKOLA KUSTOŠIJA</t>
  </si>
  <si>
    <t>Ukupno:</t>
  </si>
  <si>
    <t>FINA</t>
  </si>
  <si>
    <t>85821130368</t>
  </si>
  <si>
    <t>Zagreb</t>
  </si>
  <si>
    <t>RAČUNALNE USLUGE</t>
  </si>
  <si>
    <t>Zagrebačke pekarne Klara d.d.</t>
  </si>
  <si>
    <t>76842508189</t>
  </si>
  <si>
    <t>MATERIJAL I SIROVINE</t>
  </si>
  <si>
    <t>PEVEC d.d.</t>
  </si>
  <si>
    <t>73660371074</t>
  </si>
  <si>
    <t>43000 Bjelovar</t>
  </si>
  <si>
    <t>MATERIJAL I DIJELOVI ZA TEKUĆE I INVESTICIJSKO ODRŽAVANJE</t>
  </si>
  <si>
    <t>TEHNO-ZIV d.o.o.</t>
  </si>
  <si>
    <t>73621196777</t>
  </si>
  <si>
    <t>Optimus lab d.o.o.</t>
  </si>
  <si>
    <t>71981294715</t>
  </si>
  <si>
    <t>Čakovec</t>
  </si>
  <si>
    <t>Telemach Hrvatska d.o.o.</t>
  </si>
  <si>
    <t>70133616033</t>
  </si>
  <si>
    <t>10000 Zagreb</t>
  </si>
  <si>
    <t>USLUGE TELEFONA, POŠTE I PRIJEVOZA</t>
  </si>
  <si>
    <t>HRVATSKA RADIOTELEVIZIJA</t>
  </si>
  <si>
    <t>68419124305</t>
  </si>
  <si>
    <t>USLUGE PROMIDŽBE I INFORMIRANJA</t>
  </si>
  <si>
    <t>PASTOR SERVISI d.o.o.</t>
  </si>
  <si>
    <t>60654129780</t>
  </si>
  <si>
    <t>10437 Rakitje- Bestovje</t>
  </si>
  <si>
    <t>USLUGE TEKUĆEG I INVESTICIJSKOG ODRŽAVANJA</t>
  </si>
  <si>
    <t>DUBROVNIK SUN d.o.o.</t>
  </si>
  <si>
    <t>60174672203</t>
  </si>
  <si>
    <t>20000 Dubrovnik</t>
  </si>
  <si>
    <t>SLUŽBENA PUTOVANJA</t>
  </si>
  <si>
    <t>"CIJANIZACIJA" d.o.o.</t>
  </si>
  <si>
    <t>59646425366</t>
  </si>
  <si>
    <t>KOMUNALNE USLUGE</t>
  </si>
  <si>
    <t>PAN-PEK d.o.o.</t>
  </si>
  <si>
    <t>58203211592</t>
  </si>
  <si>
    <t>IGO-MAT d.o.o.</t>
  </si>
  <si>
    <t>55662000497</t>
  </si>
  <si>
    <t>10432 Bregana</t>
  </si>
  <si>
    <t>BLUEMONT d.o.o. za trgovinu i usluge</t>
  </si>
  <si>
    <t>54895392358</t>
  </si>
  <si>
    <t>VINDIJA</t>
  </si>
  <si>
    <t>44138062462</t>
  </si>
  <si>
    <t>VARAŽDIN</t>
  </si>
  <si>
    <t>PLAVA PTICA d.o.o.</t>
  </si>
  <si>
    <t>39521531180</t>
  </si>
  <si>
    <t>A1 Hrvatska d.o.o.</t>
  </si>
  <si>
    <t>29524210204</t>
  </si>
  <si>
    <t>CROATIA OSIGURANJE</t>
  </si>
  <si>
    <t>26187994862</t>
  </si>
  <si>
    <t>PREMIJE OSIGURANJA</t>
  </si>
  <si>
    <t>DUKAT</t>
  </si>
  <si>
    <t>25457712630</t>
  </si>
  <si>
    <t>ROTO DINAMIC d.o.o.</t>
  </si>
  <si>
    <t>24723122482</t>
  </si>
  <si>
    <t xml:space="preserve"> SAMOBOR</t>
  </si>
  <si>
    <t>UREDSKI MATERIJAL I OSTALI MATERIJALNI RASHODI</t>
  </si>
  <si>
    <t>ERSTE&amp;STEIERMÄRKISCHE BANK d.d.</t>
  </si>
  <si>
    <t>23057039320</t>
  </si>
  <si>
    <t>51000 RIJEKA</t>
  </si>
  <si>
    <t>BANKARSKE USLUGE I USLUGE PLATNOG PROMETA</t>
  </si>
  <si>
    <t>Maer d.o.o.</t>
  </si>
  <si>
    <t>20845957118</t>
  </si>
  <si>
    <t>10360 Sesvete</t>
  </si>
  <si>
    <t>PIZZA POPAJ j.d.o.o.</t>
  </si>
  <si>
    <t>20125996103</t>
  </si>
  <si>
    <t>RAKITJE</t>
  </si>
  <si>
    <t>PET DOO - ZA TRGOVINU I USLUGE</t>
  </si>
  <si>
    <t>18052946209</t>
  </si>
  <si>
    <t>AKD-ZAŠTITA D.O.O.</t>
  </si>
  <si>
    <t>09253797076</t>
  </si>
  <si>
    <t>10000 ZAGREB</t>
  </si>
  <si>
    <t>OSTALE USLUGE</t>
  </si>
  <si>
    <t>OSNOVNA ŠKOLA IVANA MEŠTROVIĆA</t>
  </si>
  <si>
    <t>08466144831</t>
  </si>
  <si>
    <t xml:space="preserve"> ZAGREB</t>
  </si>
  <si>
    <t>SIMPLY HYGIENE D.O.O. ZA USLUGE</t>
  </si>
  <si>
    <t>08285451611</t>
  </si>
  <si>
    <t>49244 STUBIČKE TOPLICE</t>
  </si>
  <si>
    <t>LEDO plus d.o.o.</t>
  </si>
  <si>
    <t>07179054100</t>
  </si>
  <si>
    <t>PEKARA DUBRAVICA</t>
  </si>
  <si>
    <t>05873359168</t>
  </si>
  <si>
    <t>DUBRAVICA</t>
  </si>
  <si>
    <t>ZAGREBAČKI HOLDING  -ČISTOĆA</t>
  </si>
  <si>
    <t>-</t>
  </si>
  <si>
    <t>GRADSKI URED ZA PROS.UREĐENJE</t>
  </si>
  <si>
    <t/>
  </si>
  <si>
    <t>ZAGREBAČKI HOLDING -VODOOPSKRBA</t>
  </si>
  <si>
    <t>PLAĆE ZA REDOVAN RAD</t>
  </si>
  <si>
    <t>OSTALI RASHODI ZA ZAPOSLENE</t>
  </si>
  <si>
    <t>Nema Konta Na Odabranoj Razini</t>
  </si>
  <si>
    <t>DOPRINOSI ZA OBVEZNO ZDRAVSTVENO OSIGURANJE</t>
  </si>
  <si>
    <t>POREZI</t>
  </si>
  <si>
    <t>RASHODI ZA MIROVINSKO OSIGURANJE</t>
  </si>
  <si>
    <t>RASHODI ZA DOPRINOSE ZA ZDRAVSTVENO OSIGURANJE</t>
  </si>
  <si>
    <t>RASHODI ZA ZAPOSLENE (OTPREMNINE, POMOĆI...)</t>
  </si>
  <si>
    <t>NAKNADE ZA PRIJEVOZ, ZA RAD NA TERENU I ODVOJENI ŽIVOT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</si>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</sst>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1.66</v>
      </c>
      <c r="E9" s="10">
        <v>3238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1.66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13</v>
      </c>
      <c r="D11" s="18">
        <v>2239.23</v>
      </c>
      <c r="E11" s="10">
        <v>3222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2239.23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233.96</v>
      </c>
      <c r="E13" s="10">
        <v>3224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233.96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437.73</v>
      </c>
      <c r="E15" s="10">
        <v>3224</v>
      </c>
      <c r="F15" s="9" t="s">
        <v>27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437.73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110</v>
      </c>
      <c r="E17" s="10">
        <v>3238</v>
      </c>
      <c r="F17" s="9" t="s">
        <v>20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110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82.57</v>
      </c>
      <c r="E19" s="10">
        <v>3231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82.57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13</v>
      </c>
      <c r="D21" s="18">
        <v>53.1</v>
      </c>
      <c r="E21" s="10">
        <v>3233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53.1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865.93</v>
      </c>
      <c r="E23" s="10">
        <v>3232</v>
      </c>
      <c r="F23" s="9" t="s">
        <v>43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865.93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288</v>
      </c>
      <c r="E25" s="10">
        <v>3211</v>
      </c>
      <c r="F25" s="9" t="s">
        <v>47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288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13</v>
      </c>
      <c r="D27" s="18">
        <v>80.63</v>
      </c>
      <c r="E27" s="10">
        <v>3234</v>
      </c>
      <c r="F27" s="9" t="s">
        <v>50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80.63</v>
      </c>
      <c r="E28" s="24"/>
      <c r="F28" s="26"/>
      <c r="G28" s="27"/>
    </row>
    <row r="29" spans="1:7" x14ac:dyDescent="0.25">
      <c r="A29" s="9" t="s">
        <v>51</v>
      </c>
      <c r="B29" s="14" t="s">
        <v>52</v>
      </c>
      <c r="C29" s="10" t="s">
        <v>13</v>
      </c>
      <c r="D29" s="18">
        <v>3275.28</v>
      </c>
      <c r="E29" s="10">
        <v>3222</v>
      </c>
      <c r="F29" s="9" t="s">
        <v>23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3275.28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55</v>
      </c>
      <c r="D31" s="18">
        <v>911.3</v>
      </c>
      <c r="E31" s="10">
        <v>3222</v>
      </c>
      <c r="F31" s="9" t="s">
        <v>23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911.3</v>
      </c>
      <c r="E32" s="24"/>
      <c r="F32" s="26"/>
      <c r="G32" s="27"/>
    </row>
    <row r="33" spans="1:7" x14ac:dyDescent="0.25">
      <c r="A33" s="9" t="s">
        <v>56</v>
      </c>
      <c r="B33" s="14" t="s">
        <v>57</v>
      </c>
      <c r="C33" s="10" t="s">
        <v>13</v>
      </c>
      <c r="D33" s="18">
        <v>10142.69</v>
      </c>
      <c r="E33" s="10">
        <v>3232</v>
      </c>
      <c r="F33" s="9" t="s">
        <v>43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10142.69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2444.5700000000002</v>
      </c>
      <c r="E35" s="10">
        <v>3222</v>
      </c>
      <c r="F35" s="9" t="s">
        <v>23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2444.5700000000002</v>
      </c>
      <c r="E36" s="24"/>
      <c r="F36" s="26"/>
      <c r="G36" s="27"/>
    </row>
    <row r="37" spans="1:7" x14ac:dyDescent="0.25">
      <c r="A37" s="9" t="s">
        <v>61</v>
      </c>
      <c r="B37" s="14" t="s">
        <v>62</v>
      </c>
      <c r="C37" s="10" t="s">
        <v>13</v>
      </c>
      <c r="D37" s="18">
        <v>1172.25</v>
      </c>
      <c r="E37" s="10">
        <v>3232</v>
      </c>
      <c r="F37" s="9" t="s">
        <v>43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1172.25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13</v>
      </c>
      <c r="D39" s="18">
        <v>38.479999999999997</v>
      </c>
      <c r="E39" s="10">
        <v>3231</v>
      </c>
      <c r="F39" s="9" t="s">
        <v>36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38.479999999999997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13</v>
      </c>
      <c r="D41" s="18">
        <v>237.99</v>
      </c>
      <c r="E41" s="10">
        <v>3292</v>
      </c>
      <c r="F41" s="9" t="s">
        <v>67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237.99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13</v>
      </c>
      <c r="D43" s="18">
        <v>396.88</v>
      </c>
      <c r="E43" s="10">
        <v>3222</v>
      </c>
      <c r="F43" s="9" t="s">
        <v>23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396.88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349.13</v>
      </c>
      <c r="E45" s="10">
        <v>3221</v>
      </c>
      <c r="F45" s="9" t="s">
        <v>73</v>
      </c>
      <c r="G45" s="28" t="s">
        <v>15</v>
      </c>
    </row>
    <row r="46" spans="1:7" x14ac:dyDescent="0.25">
      <c r="A46" s="9"/>
      <c r="B46" s="14"/>
      <c r="C46" s="10"/>
      <c r="D46" s="18">
        <v>3828.15</v>
      </c>
      <c r="E46" s="10">
        <v>3222</v>
      </c>
      <c r="F46" s="9" t="s">
        <v>23</v>
      </c>
      <c r="G46" s="29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SUM(D45:D46)</f>
        <v>4177.28</v>
      </c>
      <c r="E47" s="24"/>
      <c r="F47" s="26"/>
      <c r="G47" s="27"/>
    </row>
    <row r="48" spans="1:7" x14ac:dyDescent="0.25">
      <c r="A48" s="9" t="s">
        <v>74</v>
      </c>
      <c r="B48" s="14" t="s">
        <v>75</v>
      </c>
      <c r="C48" s="10" t="s">
        <v>76</v>
      </c>
      <c r="D48" s="18">
        <v>48.66</v>
      </c>
      <c r="E48" s="10">
        <v>3431</v>
      </c>
      <c r="F48" s="9" t="s">
        <v>77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48.66</v>
      </c>
      <c r="E49" s="24"/>
      <c r="F49" s="26"/>
      <c r="G49" s="27"/>
    </row>
    <row r="50" spans="1:7" x14ac:dyDescent="0.25">
      <c r="A50" s="9" t="s">
        <v>78</v>
      </c>
      <c r="B50" s="14" t="s">
        <v>79</v>
      </c>
      <c r="C50" s="10" t="s">
        <v>80</v>
      </c>
      <c r="D50" s="18">
        <v>1160.21</v>
      </c>
      <c r="E50" s="10">
        <v>3232</v>
      </c>
      <c r="F50" s="9" t="s">
        <v>43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1160.21</v>
      </c>
      <c r="E51" s="24"/>
      <c r="F51" s="26"/>
      <c r="G51" s="27"/>
    </row>
    <row r="52" spans="1:7" x14ac:dyDescent="0.25">
      <c r="A52" s="9" t="s">
        <v>81</v>
      </c>
      <c r="B52" s="14" t="s">
        <v>82</v>
      </c>
      <c r="C52" s="10" t="s">
        <v>83</v>
      </c>
      <c r="D52" s="18">
        <v>2156.48</v>
      </c>
      <c r="E52" s="10">
        <v>3222</v>
      </c>
      <c r="F52" s="9" t="s">
        <v>23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2156.48</v>
      </c>
      <c r="E53" s="24"/>
      <c r="F53" s="26"/>
      <c r="G53" s="27"/>
    </row>
    <row r="54" spans="1:7" x14ac:dyDescent="0.25">
      <c r="A54" s="9" t="s">
        <v>84</v>
      </c>
      <c r="B54" s="14" t="s">
        <v>85</v>
      </c>
      <c r="C54" s="10" t="s">
        <v>13</v>
      </c>
      <c r="D54" s="18">
        <v>869.59</v>
      </c>
      <c r="E54" s="10">
        <v>3222</v>
      </c>
      <c r="F54" s="9" t="s">
        <v>23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869.59</v>
      </c>
      <c r="E55" s="24"/>
      <c r="F55" s="26"/>
      <c r="G55" s="27"/>
    </row>
    <row r="56" spans="1:7" x14ac:dyDescent="0.25">
      <c r="A56" s="9" t="s">
        <v>86</v>
      </c>
      <c r="B56" s="14" t="s">
        <v>87</v>
      </c>
      <c r="C56" s="10" t="s">
        <v>88</v>
      </c>
      <c r="D56" s="18">
        <v>55</v>
      </c>
      <c r="E56" s="10">
        <v>3239</v>
      </c>
      <c r="F56" s="9" t="s">
        <v>89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55</v>
      </c>
      <c r="E57" s="24"/>
      <c r="F57" s="26"/>
      <c r="G57" s="27"/>
    </row>
    <row r="58" spans="1:7" x14ac:dyDescent="0.25">
      <c r="A58" s="9" t="s">
        <v>90</v>
      </c>
      <c r="B58" s="14" t="s">
        <v>91</v>
      </c>
      <c r="C58" s="10" t="s">
        <v>92</v>
      </c>
      <c r="D58" s="18">
        <v>85</v>
      </c>
      <c r="E58" s="10">
        <v>3231</v>
      </c>
      <c r="F58" s="9" t="s">
        <v>36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85</v>
      </c>
      <c r="E59" s="24"/>
      <c r="F59" s="26"/>
      <c r="G59" s="27"/>
    </row>
    <row r="60" spans="1:7" x14ac:dyDescent="0.25">
      <c r="A60" s="9" t="s">
        <v>93</v>
      </c>
      <c r="B60" s="14" t="s">
        <v>94</v>
      </c>
      <c r="C60" s="10" t="s">
        <v>95</v>
      </c>
      <c r="D60" s="18">
        <v>692.63</v>
      </c>
      <c r="E60" s="10">
        <v>3221</v>
      </c>
      <c r="F60" s="9" t="s">
        <v>73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692.63</v>
      </c>
      <c r="E61" s="24"/>
      <c r="F61" s="26"/>
      <c r="G61" s="27"/>
    </row>
    <row r="62" spans="1:7" x14ac:dyDescent="0.25">
      <c r="A62" s="9" t="s">
        <v>96</v>
      </c>
      <c r="B62" s="14" t="s">
        <v>97</v>
      </c>
      <c r="C62" s="10" t="s">
        <v>19</v>
      </c>
      <c r="D62" s="18">
        <v>236.63</v>
      </c>
      <c r="E62" s="10">
        <v>3222</v>
      </c>
      <c r="F62" s="9" t="s">
        <v>23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236.63</v>
      </c>
      <c r="E63" s="24"/>
      <c r="F63" s="26"/>
      <c r="G63" s="27"/>
    </row>
    <row r="64" spans="1:7" x14ac:dyDescent="0.25">
      <c r="A64" s="9" t="s">
        <v>98</v>
      </c>
      <c r="B64" s="14" t="s">
        <v>99</v>
      </c>
      <c r="C64" s="10" t="s">
        <v>100</v>
      </c>
      <c r="D64" s="18">
        <v>388.96</v>
      </c>
      <c r="E64" s="10">
        <v>3222</v>
      </c>
      <c r="F64" s="9" t="s">
        <v>23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388.96</v>
      </c>
      <c r="E65" s="24"/>
      <c r="F65" s="26"/>
      <c r="G65" s="27"/>
    </row>
    <row r="66" spans="1:7" x14ac:dyDescent="0.25">
      <c r="A66" s="9" t="s">
        <v>101</v>
      </c>
      <c r="B66" s="14" t="s">
        <v>102</v>
      </c>
      <c r="C66" s="10" t="s">
        <v>13</v>
      </c>
      <c r="D66" s="18">
        <v>527.09</v>
      </c>
      <c r="E66" s="10">
        <v>3234</v>
      </c>
      <c r="F66" s="9" t="s">
        <v>50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527.09</v>
      </c>
      <c r="E67" s="24"/>
      <c r="F67" s="26"/>
      <c r="G67" s="27"/>
    </row>
    <row r="68" spans="1:7" x14ac:dyDescent="0.25">
      <c r="A68" s="9" t="s">
        <v>103</v>
      </c>
      <c r="B68" s="14" t="s">
        <v>104</v>
      </c>
      <c r="C68" s="10" t="s">
        <v>13</v>
      </c>
      <c r="D68" s="18">
        <v>88.55</v>
      </c>
      <c r="E68" s="10">
        <v>3234</v>
      </c>
      <c r="F68" s="9" t="s">
        <v>50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88.55</v>
      </c>
      <c r="E69" s="24"/>
      <c r="F69" s="26"/>
      <c r="G69" s="27"/>
    </row>
    <row r="70" spans="1:7" x14ac:dyDescent="0.25">
      <c r="A70" s="9" t="s">
        <v>105</v>
      </c>
      <c r="B70" s="14" t="s">
        <v>104</v>
      </c>
      <c r="C70" s="10" t="s">
        <v>13</v>
      </c>
      <c r="D70" s="18">
        <v>135.29</v>
      </c>
      <c r="E70" s="10">
        <v>3234</v>
      </c>
      <c r="F70" s="9" t="s">
        <v>50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135.29</v>
      </c>
      <c r="E71" s="24"/>
      <c r="F71" s="26"/>
      <c r="G71" s="27"/>
    </row>
    <row r="72" spans="1:7" x14ac:dyDescent="0.25">
      <c r="A72" s="9"/>
      <c r="B72" s="14"/>
      <c r="C72" s="10"/>
      <c r="D72" s="18">
        <v>25500.83</v>
      </c>
      <c r="E72" s="10">
        <v>3111</v>
      </c>
      <c r="F72" s="9" t="s">
        <v>106</v>
      </c>
      <c r="G72" s="28" t="s">
        <v>15</v>
      </c>
    </row>
    <row r="73" spans="1:7" x14ac:dyDescent="0.25">
      <c r="A73" s="9"/>
      <c r="B73" s="14"/>
      <c r="C73" s="10"/>
      <c r="D73" s="18">
        <v>101710</v>
      </c>
      <c r="E73" s="10">
        <v>3111</v>
      </c>
      <c r="F73" s="9" t="s">
        <v>106</v>
      </c>
      <c r="G73" s="29" t="s">
        <v>15</v>
      </c>
    </row>
    <row r="74" spans="1:7" x14ac:dyDescent="0.25">
      <c r="A74" s="9"/>
      <c r="B74" s="14"/>
      <c r="C74" s="10"/>
      <c r="D74" s="18">
        <v>760.72</v>
      </c>
      <c r="E74" s="10">
        <v>3121</v>
      </c>
      <c r="F74" s="9" t="s">
        <v>107</v>
      </c>
      <c r="G74" s="29" t="s">
        <v>15</v>
      </c>
    </row>
    <row r="75" spans="1:7" x14ac:dyDescent="0.25">
      <c r="A75" s="9"/>
      <c r="B75" s="14"/>
      <c r="C75" s="10"/>
      <c r="D75" s="18">
        <v>1190.1400000000001</v>
      </c>
      <c r="E75" s="10">
        <v>3121</v>
      </c>
      <c r="F75" s="9" t="s">
        <v>107</v>
      </c>
      <c r="G75" s="29" t="s">
        <v>15</v>
      </c>
    </row>
    <row r="76" spans="1:7" x14ac:dyDescent="0.25">
      <c r="A76" s="9"/>
      <c r="B76" s="14"/>
      <c r="C76" s="10"/>
      <c r="D76" s="18">
        <v>2479.8000000000002</v>
      </c>
      <c r="E76" s="10">
        <v>3122</v>
      </c>
      <c r="F76" s="9" t="s">
        <v>108</v>
      </c>
      <c r="G76" s="29" t="s">
        <v>15</v>
      </c>
    </row>
    <row r="77" spans="1:7" x14ac:dyDescent="0.25">
      <c r="A77" s="9"/>
      <c r="B77" s="14"/>
      <c r="C77" s="10"/>
      <c r="D77" s="18">
        <v>4404.01</v>
      </c>
      <c r="E77" s="10">
        <v>3132</v>
      </c>
      <c r="F77" s="9" t="s">
        <v>109</v>
      </c>
      <c r="G77" s="29" t="s">
        <v>15</v>
      </c>
    </row>
    <row r="78" spans="1:7" x14ac:dyDescent="0.25">
      <c r="A78" s="9"/>
      <c r="B78" s="14"/>
      <c r="C78" s="10"/>
      <c r="D78" s="18">
        <v>15826.21</v>
      </c>
      <c r="E78" s="10">
        <v>3141</v>
      </c>
      <c r="F78" s="9" t="s">
        <v>110</v>
      </c>
      <c r="G78" s="29" t="s">
        <v>15</v>
      </c>
    </row>
    <row r="79" spans="1:7" x14ac:dyDescent="0.25">
      <c r="A79" s="9"/>
      <c r="B79" s="14"/>
      <c r="C79" s="10"/>
      <c r="D79" s="18">
        <v>381.05</v>
      </c>
      <c r="E79" s="10">
        <v>3151</v>
      </c>
      <c r="F79" s="9" t="s">
        <v>111</v>
      </c>
      <c r="G79" s="29" t="s">
        <v>15</v>
      </c>
    </row>
    <row r="80" spans="1:7" x14ac:dyDescent="0.25">
      <c r="A80" s="9"/>
      <c r="B80" s="14"/>
      <c r="C80" s="10"/>
      <c r="D80" s="18">
        <v>7352.57</v>
      </c>
      <c r="E80" s="10">
        <v>3151</v>
      </c>
      <c r="F80" s="9" t="s">
        <v>111</v>
      </c>
      <c r="G80" s="29" t="s">
        <v>15</v>
      </c>
    </row>
    <row r="81" spans="1:7" x14ac:dyDescent="0.25">
      <c r="A81" s="9"/>
      <c r="B81" s="14"/>
      <c r="C81" s="10"/>
      <c r="D81" s="18">
        <v>21826.18</v>
      </c>
      <c r="E81" s="10">
        <v>3151</v>
      </c>
      <c r="F81" s="9" t="s">
        <v>111</v>
      </c>
      <c r="G81" s="29" t="s">
        <v>15</v>
      </c>
    </row>
    <row r="82" spans="1:7" x14ac:dyDescent="0.25">
      <c r="A82" s="9"/>
      <c r="B82" s="14"/>
      <c r="C82" s="10"/>
      <c r="D82" s="18">
        <v>24269.96</v>
      </c>
      <c r="E82" s="10">
        <v>3162</v>
      </c>
      <c r="F82" s="9" t="s">
        <v>112</v>
      </c>
      <c r="G82" s="29" t="s">
        <v>15</v>
      </c>
    </row>
    <row r="83" spans="1:7" x14ac:dyDescent="0.25">
      <c r="A83" s="9"/>
      <c r="B83" s="14"/>
      <c r="C83" s="10"/>
      <c r="D83" s="18">
        <v>760.72</v>
      </c>
      <c r="E83" s="10">
        <v>3171</v>
      </c>
      <c r="F83" s="9" t="s">
        <v>113</v>
      </c>
      <c r="G83" s="29" t="s">
        <v>15</v>
      </c>
    </row>
    <row r="84" spans="1:7" x14ac:dyDescent="0.25">
      <c r="A84" s="9"/>
      <c r="B84" s="14"/>
      <c r="C84" s="10"/>
      <c r="D84" s="18">
        <v>5620.71</v>
      </c>
      <c r="E84" s="10">
        <v>3171</v>
      </c>
      <c r="F84" s="9" t="s">
        <v>113</v>
      </c>
      <c r="G84" s="29" t="s">
        <v>15</v>
      </c>
    </row>
    <row r="85" spans="1:7" x14ac:dyDescent="0.25">
      <c r="A85" s="9"/>
      <c r="B85" s="14"/>
      <c r="C85" s="10"/>
      <c r="D85" s="18">
        <v>103.42</v>
      </c>
      <c r="E85" s="10">
        <v>3211</v>
      </c>
      <c r="F85" s="9" t="s">
        <v>47</v>
      </c>
      <c r="G85" s="29" t="s">
        <v>15</v>
      </c>
    </row>
    <row r="86" spans="1:7" x14ac:dyDescent="0.25">
      <c r="A86" s="9"/>
      <c r="B86" s="14"/>
      <c r="C86" s="10"/>
      <c r="D86" s="18">
        <v>1131</v>
      </c>
      <c r="E86" s="10">
        <v>3211</v>
      </c>
      <c r="F86" s="9" t="s">
        <v>47</v>
      </c>
      <c r="G86" s="29" t="s">
        <v>15</v>
      </c>
    </row>
    <row r="87" spans="1:7" x14ac:dyDescent="0.25">
      <c r="A87" s="9"/>
      <c r="B87" s="14"/>
      <c r="C87" s="10"/>
      <c r="D87" s="18">
        <v>1234.42</v>
      </c>
      <c r="E87" s="10">
        <v>3211</v>
      </c>
      <c r="F87" s="9" t="s">
        <v>47</v>
      </c>
      <c r="G87" s="29" t="s">
        <v>15</v>
      </c>
    </row>
    <row r="88" spans="1:7" x14ac:dyDescent="0.25">
      <c r="A88" s="9"/>
      <c r="B88" s="14"/>
      <c r="C88" s="10"/>
      <c r="D88" s="18">
        <v>556.37</v>
      </c>
      <c r="E88" s="10">
        <v>3212</v>
      </c>
      <c r="F88" s="9" t="s">
        <v>114</v>
      </c>
      <c r="G88" s="29" t="s">
        <v>15</v>
      </c>
    </row>
    <row r="89" spans="1:7" x14ac:dyDescent="0.25">
      <c r="A89" s="9"/>
      <c r="B89" s="14"/>
      <c r="C89" s="10"/>
      <c r="D89" s="18">
        <v>2674.02</v>
      </c>
      <c r="E89" s="10">
        <v>3212</v>
      </c>
      <c r="F89" s="9" t="s">
        <v>114</v>
      </c>
      <c r="G89" s="29" t="s">
        <v>15</v>
      </c>
    </row>
    <row r="90" spans="1:7" x14ac:dyDescent="0.25">
      <c r="A90" s="9"/>
      <c r="B90" s="14"/>
      <c r="C90" s="10"/>
      <c r="D90" s="18">
        <v>453.64</v>
      </c>
      <c r="E90" s="10">
        <v>3221</v>
      </c>
      <c r="F90" s="9" t="s">
        <v>73</v>
      </c>
      <c r="G90" s="29" t="s">
        <v>15</v>
      </c>
    </row>
    <row r="91" spans="1:7" x14ac:dyDescent="0.25">
      <c r="A91" s="9"/>
      <c r="B91" s="14"/>
      <c r="C91" s="10"/>
      <c r="D91" s="18">
        <v>47.34</v>
      </c>
      <c r="E91" s="10">
        <v>3222</v>
      </c>
      <c r="F91" s="9" t="s">
        <v>23</v>
      </c>
      <c r="G91" s="29" t="s">
        <v>15</v>
      </c>
    </row>
    <row r="92" spans="1:7" x14ac:dyDescent="0.25">
      <c r="A92" s="9"/>
      <c r="B92" s="14"/>
      <c r="C92" s="10"/>
      <c r="D92" s="18">
        <v>94.86</v>
      </c>
      <c r="E92" s="10">
        <v>3224</v>
      </c>
      <c r="F92" s="9" t="s">
        <v>27</v>
      </c>
      <c r="G92" s="29" t="s">
        <v>15</v>
      </c>
    </row>
    <row r="93" spans="1:7" x14ac:dyDescent="0.25">
      <c r="A93" s="9"/>
      <c r="B93" s="14"/>
      <c r="C93" s="10"/>
      <c r="D93" s="18">
        <v>60</v>
      </c>
      <c r="E93" s="10">
        <v>3231</v>
      </c>
      <c r="F93" s="9" t="s">
        <v>36</v>
      </c>
      <c r="G93" s="29" t="s">
        <v>15</v>
      </c>
    </row>
    <row r="94" spans="1:7" x14ac:dyDescent="0.25">
      <c r="A94" s="9"/>
      <c r="B94" s="14"/>
      <c r="C94" s="10"/>
      <c r="D94" s="18">
        <v>388</v>
      </c>
      <c r="E94" s="10">
        <v>3295</v>
      </c>
      <c r="F94" s="9" t="s">
        <v>115</v>
      </c>
      <c r="G94" s="29" t="s">
        <v>15</v>
      </c>
    </row>
    <row r="95" spans="1:7" x14ac:dyDescent="0.25">
      <c r="A95" s="9"/>
      <c r="B95" s="14"/>
      <c r="C95" s="10"/>
      <c r="D95" s="18">
        <v>26.84</v>
      </c>
      <c r="E95" s="10">
        <v>3299</v>
      </c>
      <c r="F95" s="9" t="s">
        <v>14</v>
      </c>
      <c r="G95" s="29" t="s">
        <v>15</v>
      </c>
    </row>
    <row r="96" spans="1:7" x14ac:dyDescent="0.25">
      <c r="A96" s="9"/>
      <c r="B96" s="14"/>
      <c r="C96" s="10"/>
      <c r="D96" s="18">
        <v>21.63</v>
      </c>
      <c r="E96" s="10">
        <v>3431</v>
      </c>
      <c r="F96" s="9" t="s">
        <v>77</v>
      </c>
      <c r="G96" s="29" t="s">
        <v>15</v>
      </c>
    </row>
    <row r="97" spans="1:7" ht="21" customHeight="1" thickBot="1" x14ac:dyDescent="0.3">
      <c r="A97" s="22" t="s">
        <v>16</v>
      </c>
      <c r="B97" s="23"/>
      <c r="C97" s="24"/>
      <c r="D97" s="25">
        <f>SUM(D72:D96)</f>
        <v>218874.43999999997</v>
      </c>
      <c r="E97" s="24"/>
      <c r="F97" s="26"/>
      <c r="G97" s="27"/>
    </row>
    <row r="98" spans="1:7" ht="15.75" thickBot="1" x14ac:dyDescent="0.3">
      <c r="A98" s="30" t="s">
        <v>116</v>
      </c>
      <c r="B98" s="31"/>
      <c r="C98" s="32"/>
      <c r="D98" s="33">
        <f>SUM(D8,D10,D12,D14,D16,D18,D20,D22,D24,D26,D28,D30,D32,D34,D36,D38,D40,D42,D44,D47,D49,D51,D53,D55,D57,D59,D61,D63,D65,D67,D69,D71,D97)</f>
        <v>252526.05999999997</v>
      </c>
      <c r="E98" s="32"/>
      <c r="F98" s="34"/>
      <c r="G98" s="35"/>
    </row>
    <row r="99" spans="1:7" x14ac:dyDescent="0.25">
      <c r="A99" s="9"/>
      <c r="B99" s="14"/>
      <c r="C99" s="10"/>
      <c r="D99" s="18"/>
      <c r="E99" s="10"/>
      <c r="F99" s="9"/>
    </row>
    <row r="100" spans="1:7" x14ac:dyDescent="0.25">
      <c r="A100" s="9"/>
      <c r="B100" s="14"/>
      <c r="C100" s="10"/>
      <c r="D100" s="18"/>
      <c r="E100" s="10"/>
      <c r="F100" s="9"/>
    </row>
    <row r="101" spans="1:7" x14ac:dyDescent="0.25">
      <c r="A101" s="9"/>
      <c r="B101" s="14"/>
      <c r="C101" s="10"/>
      <c r="D101" s="18"/>
      <c r="E101" s="10"/>
      <c r="F101" s="9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Robi</cp:lastModifiedBy>
  <cp:lastPrinted>2025-11-26T12:36:18Z</cp:lastPrinted>
  <dcterms:created xsi:type="dcterms:W3CDTF">2024-03-05T11:42:46Z</dcterms:created>
  <dcterms:modified xsi:type="dcterms:W3CDTF">2025-11-26T12:36:22Z</dcterms:modified>
</cp:coreProperties>
</file>